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worksheets/wsSortMap1.xml" ContentType="application/vnd.ms-excel.wsSortMap+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revisions/userNames.xml" ContentType="application/vnd.openxmlformats-officedocument.spreadsheetml.userNames+xml"/>
  <Override PartName="/xl/revisions/revisionHeaders.xml" ContentType="application/vnd.openxmlformats-officedocument.spreadsheetml.revisionHeaders+xml"/>
  <Override PartName="/xl/revisions/revisionLog5.xml" ContentType="application/vnd.openxmlformats-officedocument.spreadsheetml.revisionLog+xml"/>
  <Override PartName="/docProps/core.xml" ContentType="application/vnd.openxmlformats-package.core-properties+xml"/>
  <Override PartName="/docProps/app.xml" ContentType="application/vnd.openxmlformats-officedocument.extended-properties+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1.xml" ContentType="application/vnd.openxmlformats-officedocument.spreadsheetml.revisionLog+xml"/>
  <Override PartName="/xl/revisions/revisionLog4.xml" ContentType="application/vnd.openxmlformats-officedocument.spreadsheetml.revisionLog+xml"/>
  <Override PartName="/xl/revisions/revisionLog6.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defaultThemeVersion="124226"/>
  <mc:AlternateContent xmlns:mc="http://schemas.openxmlformats.org/markup-compatibility/2006">
    <mc:Choice Requires="x15">
      <x15ac:absPath xmlns:x15ac="http://schemas.microsoft.com/office/spreadsheetml/2010/11/ac" url="I:\IRB\Membership\Membership  Rosters\2026 - 2027 IRB Membership\"/>
    </mc:Choice>
  </mc:AlternateContent>
  <xr:revisionPtr revIDLastSave="0" documentId="8_{7BAF530C-1BC4-48CD-988A-224F31458885}" xr6:coauthVersionLast="47" xr6:coauthVersionMax="47" xr10:uidLastSave="{00000000-0000-0000-0000-000000000000}"/>
  <bookViews>
    <workbookView xWindow="-28920" yWindow="-120" windowWidth="29040" windowHeight="15720" xr2:uid="{00000000-000D-0000-FFFF-FFFF00000000}"/>
  </bookViews>
  <sheets>
    <sheet name="Membership" sheetId="1" r:id="rId1"/>
    <sheet name="NIU" sheetId="4" r:id="rId2"/>
    <sheet name="IRB2" sheetId="3" state="hidden" r:id="rId3"/>
    <sheet name="IRB Scope" sheetId="2" state="hidden" r:id="rId4"/>
  </sheets>
  <definedNames>
    <definedName name="_xlnm._FilterDatabase" localSheetId="0" hidden="1">Membership!$A$1:$M$20</definedName>
    <definedName name="_xlnm.Print_Titles" localSheetId="0">Membership!$1:$1</definedName>
    <definedName name="Z_231417B7_1612_4EA3_A088_09ADC185BFCB_.wvu.Cols" localSheetId="0" hidden="1">Membership!$A:$A</definedName>
    <definedName name="Z_231417B7_1612_4EA3_A088_09ADC185BFCB_.wvu.FilterData" localSheetId="0" hidden="1">Membership!$A$1:$K$19</definedName>
    <definedName name="Z_231417B7_1612_4EA3_A088_09ADC185BFCB_.wvu.PrintTitles" localSheetId="0" hidden="1">Membership!$1:$1</definedName>
    <definedName name="Z_2D85D637_9A2D_445E_A55C_0BA73EEB4BFE_.wvu.Cols" localSheetId="0" hidden="1">Membership!$A:$A</definedName>
    <definedName name="Z_2D85D637_9A2D_445E_A55C_0BA73EEB4BFE_.wvu.FilterData" localSheetId="0" hidden="1">Membership!$A$1:$M$20</definedName>
    <definedName name="Z_2D85D637_9A2D_445E_A55C_0BA73EEB4BFE_.wvu.PrintArea" localSheetId="0" hidden="1">Membership!$D$1:$K$19</definedName>
    <definedName name="Z_2D85D637_9A2D_445E_A55C_0BA73EEB4BFE_.wvu.PrintTitles" localSheetId="0" hidden="1">Membership!$1:$1</definedName>
    <definedName name="Z_2DCA2F75_53B8_4E7F_8E25_1722F3B3770E_.wvu.Cols" localSheetId="0" hidden="1">Membership!$A:$A</definedName>
    <definedName name="Z_2DCA2F75_53B8_4E7F_8E25_1722F3B3770E_.wvu.FilterData" localSheetId="0" hidden="1">Membership!$A$1:$K$19</definedName>
    <definedName name="Z_2DCA2F75_53B8_4E7F_8E25_1722F3B3770E_.wvu.PrintTitles" localSheetId="0" hidden="1">Membership!$1:$1</definedName>
    <definedName name="Z_3727B8B9_9121_4E91_8488_F1112BBD2A20_.wvu.Cols" localSheetId="0" hidden="1">Membership!$A:$A</definedName>
    <definedName name="Z_3727B8B9_9121_4E91_8488_F1112BBD2A20_.wvu.FilterData" localSheetId="0" hidden="1">Membership!$A$1:$K$19</definedName>
    <definedName name="Z_3727B8B9_9121_4E91_8488_F1112BBD2A20_.wvu.PrintTitles" localSheetId="0" hidden="1">Membership!$1:$1</definedName>
    <definedName name="Z_3DD35911_FC52_4324_9532_9BA30BA6988C_.wvu.Cols" localSheetId="0" hidden="1">Membership!$A:$A</definedName>
    <definedName name="Z_3DD35911_FC52_4324_9532_9BA30BA6988C_.wvu.FilterData" localSheetId="0" hidden="1">Membership!$A$1:$K$19</definedName>
    <definedName name="Z_3DD35911_FC52_4324_9532_9BA30BA6988C_.wvu.PrintTitles" localSheetId="0" hidden="1">Membership!$1:$1</definedName>
    <definedName name="Z_447CC06C_81E3_408A_91FC_29A77BDD0CFF_.wvu.Cols" localSheetId="0" hidden="1">Membership!$A:$A</definedName>
    <definedName name="Z_447CC06C_81E3_408A_91FC_29A77BDD0CFF_.wvu.FilterData" localSheetId="0" hidden="1">Membership!$A$1:$K$19</definedName>
    <definedName name="Z_447CC06C_81E3_408A_91FC_29A77BDD0CFF_.wvu.PrintTitles" localSheetId="0" hidden="1">Membership!$1:$1</definedName>
    <definedName name="Z_A08316F9_01D5_4A20_8267_156EBC88B431_.wvu.Cols" localSheetId="0" hidden="1">Membership!$A:$A</definedName>
    <definedName name="Z_A08316F9_01D5_4A20_8267_156EBC88B431_.wvu.FilterData" localSheetId="0" hidden="1">Membership!$A$1:$K$19</definedName>
    <definedName name="Z_A08316F9_01D5_4A20_8267_156EBC88B431_.wvu.PrintTitles" localSheetId="0" hidden="1">Membership!$1:$1</definedName>
    <definedName name="Z_CC47AD01_386C_4D3E_8F7F_2310DFE8DA40_.wvu.Cols" localSheetId="0" hidden="1">Membership!$A:$A</definedName>
    <definedName name="Z_CC47AD01_386C_4D3E_8F7F_2310DFE8DA40_.wvu.FilterData" localSheetId="0" hidden="1">Membership!$A$1:$K$19</definedName>
    <definedName name="Z_CC47AD01_386C_4D3E_8F7F_2310DFE8DA40_.wvu.PrintTitles" localSheetId="0" hidden="1">Membership!$1:$1</definedName>
    <definedName name="Z_CD59795D_BFB3_4525_96F8_03FA94E49B04_.wvu.Cols" localSheetId="0" hidden="1">Membership!$A:$A</definedName>
    <definedName name="Z_CD59795D_BFB3_4525_96F8_03FA94E49B04_.wvu.FilterData" localSheetId="0" hidden="1">Membership!$A$1:$M$20</definedName>
    <definedName name="Z_CD59795D_BFB3_4525_96F8_03FA94E49B04_.wvu.PrintTitles" localSheetId="0" hidden="1">Membership!$1:$1</definedName>
    <definedName name="Z_D7CBE7D0_9904_4F0E_A2DE_7C445BAEEA6B_.wvu.Cols" localSheetId="0" hidden="1">Membership!$A:$A</definedName>
    <definedName name="Z_D7CBE7D0_9904_4F0E_A2DE_7C445BAEEA6B_.wvu.FilterData" localSheetId="0" hidden="1">Membership!$A$1:$K$19</definedName>
    <definedName name="Z_D7CBE7D0_9904_4F0E_A2DE_7C445BAEEA6B_.wvu.PrintTitles" localSheetId="0" hidden="1">Membership!$1:$1</definedName>
    <definedName name="Z_E0697704_252F_4CD4_8930_609359611C04_.wvu.Cols" localSheetId="0" hidden="1">Membership!$A:$A</definedName>
    <definedName name="Z_E0697704_252F_4CD4_8930_609359611C04_.wvu.FilterData" localSheetId="0" hidden="1">Membership!$A$1:$M$19</definedName>
    <definedName name="Z_E0697704_252F_4CD4_8930_609359611C04_.wvu.PrintArea" localSheetId="0" hidden="1">Membership!$D$1:$K$19</definedName>
    <definedName name="Z_E0697704_252F_4CD4_8930_609359611C04_.wvu.PrintTitles" localSheetId="0" hidden="1">Membership!$1:$1</definedName>
    <definedName name="Z_F75D9B9D_A7FD_4503_BF74_90A39D71DD17_.wvu.Cols" localSheetId="0" hidden="1">Membership!$A:$A</definedName>
    <definedName name="Z_F75D9B9D_A7FD_4503_BF74_90A39D71DD17_.wvu.FilterData" localSheetId="0" hidden="1">Membership!$A$1:$M$19</definedName>
    <definedName name="Z_F75D9B9D_A7FD_4503_BF74_90A39D71DD17_.wvu.PrintTitles" localSheetId="0" hidden="1">Membership!$1:$1</definedName>
  </definedNames>
  <calcPr calcId="191029"/>
  <customWorkbookViews>
    <customWorkbookView name="Kristin Badillo - Personal View" guid="{CD59795D-BFB3-4525-96F8-03FA94E49B04}" mergeInterval="0" personalView="1" maximized="1" xWindow="-1928" yWindow="-8" windowWidth="1936" windowHeight="1048" activeSheetId="1"/>
    <customWorkbookView name="Matt Stock - Personal View" guid="{E0697704-252F-4CD4-8930-609359611C04}" mergeInterval="0" personalView="1" maximized="1" xWindow="-11" yWindow="-11" windowWidth="1942" windowHeight="1030" activeSheetId="1"/>
    <customWorkbookView name="Gillian Morien - Personal View" guid="{A08316F9-01D5-4A20-8267-156EBC88B431}" mergeInterval="0" personalView="1" maximized="1" xWindow="-8" yWindow="-8" windowWidth="1296" windowHeight="1000" activeSheetId="1"/>
    <customWorkbookView name="Racine Jacques - Personal View" guid="{447CC06C-81E3-408A-91FC-29A77BDD0CFF}" mergeInterval="0" personalView="1" xWindow="213" yWindow="261" windowWidth="960" windowHeight="717" activeSheetId="1"/>
    <customWorkbookView name="Patria Davis - Personal View" guid="{2DCA2F75-53B8-4E7F-8E25-1722F3B3770E}" mergeInterval="0" personalView="1" maximized="1" windowWidth="1280" windowHeight="799" activeSheetId="1"/>
    <customWorkbookView name="Joanne Muratori - Personal View" guid="{3727B8B9-9121-4E91-8488-F1112BBD2A20}" mergeInterval="0" personalView="1" maximized="1" windowWidth="1280" windowHeight="798" activeSheetId="1"/>
    <customWorkbookView name="Janice Turchin - Personal View" guid="{D7CBE7D0-9904-4F0E-A2DE-7C445BAEEA6B}" mergeInterval="0" personalView="1" maximized="1" windowWidth="1249" windowHeight="755" activeSheetId="1"/>
    <customWorkbookView name="William Burns - Personal View" guid="{3DD35911-FC52-4324-9532-9BA30BA6988C}" mergeInterval="0" personalView="1" maximized="1" windowWidth="1280" windowHeight="809" activeSheetId="1"/>
    <customWorkbookView name="Office of Research and Commercialization - Personal View" guid="{231417B7-1612-4EA3-A088-09ADC185BFCB}" mergeInterval="0" personalView="1" maximized="1" xWindow="-8" yWindow="-8" windowWidth="1234" windowHeight="816" activeSheetId="1"/>
    <customWorkbookView name="Office of Research - Personal View" guid="{CC47AD01-386C-4D3E-8F7F-2310DFE8DA40}" mergeInterval="0" personalView="1" maximized="1" xWindow="-8" yWindow="-8" windowWidth="1936" windowHeight="1176" activeSheetId="1"/>
    <customWorkbookView name="Yariela Thompson - Personal View" guid="{F75D9B9D-A7FD-4503-BF74-90A39D71DD17}" mergeInterval="0" personalView="1" maximized="1" xWindow="1912" yWindow="-8" windowWidth="1936" windowHeight="1048" activeSheetId="1"/>
    <customWorkbookView name="Renea Carver - Personal View" guid="{2D85D637-9A2D-445E-A55C-0BA73EEB4BFE}" mergeInterval="0" personalView="1" maximized="1" xWindow="1912" yWindow="-8" windowWidth="1936" windowHeight="1048" activeSheetId="4"/>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 i="1" l="1"/>
  <c r="L16" i="1"/>
  <c r="L19" i="1" s="1"/>
  <c r="L15" i="1"/>
  <c r="L12" i="1"/>
</calcChain>
</file>

<file path=xl/sharedStrings.xml><?xml version="1.0" encoding="utf-8"?>
<sst xmlns="http://schemas.openxmlformats.org/spreadsheetml/2006/main" count="576" uniqueCount="245">
  <si>
    <t>IRB</t>
  </si>
  <si>
    <t>Office</t>
  </si>
  <si>
    <t>Last
Name</t>
  </si>
  <si>
    <t>First
Name</t>
  </si>
  <si>
    <t>Earned
Degrees</t>
  </si>
  <si>
    <t>Scientific
Status</t>
  </si>
  <si>
    <t>Representative
Capacity</t>
  </si>
  <si>
    <t>Affiliation
Status</t>
  </si>
  <si>
    <t>Membership
Status</t>
  </si>
  <si>
    <t>Alternates
For</t>
  </si>
  <si>
    <t>Type of research reviewed</t>
  </si>
  <si>
    <t>IRB Number or Name</t>
  </si>
  <si>
    <t>Designated Reviewer</t>
  </si>
  <si>
    <t>Scientific</t>
  </si>
  <si>
    <t>IRB 1</t>
  </si>
  <si>
    <t>Affiliated</t>
  </si>
  <si>
    <t>Alternate</t>
  </si>
  <si>
    <t>None</t>
  </si>
  <si>
    <t>Non-Scientific</t>
  </si>
  <si>
    <t>Non-Affiliated</t>
  </si>
  <si>
    <t>Deichen</t>
  </si>
  <si>
    <t>Michael</t>
  </si>
  <si>
    <t>Dziegielewski</t>
  </si>
  <si>
    <t>Sophia</t>
  </si>
  <si>
    <t>Kiminobu</t>
  </si>
  <si>
    <t>Sugaya</t>
  </si>
  <si>
    <t>Loerzel</t>
  </si>
  <si>
    <t>Norris</t>
  </si>
  <si>
    <t>PhD</t>
  </si>
  <si>
    <t xml:space="preserve">Areas of specialization include Neuropharmacology, Molecular biology, Neuroinformatics, Stem cell biology, Aging and neurodegenerative diseases; Chair of Neuroscience Consortium for Central Florida; College Research Committee (Distinguished Researcher). Research topics include Alzheimer's disease, Parkinson's, stem cell research, and stroke. </t>
  </si>
  <si>
    <t>Indications of Experience</t>
  </si>
  <si>
    <t>Relationship
to UCF</t>
  </si>
  <si>
    <t>Yes</t>
  </si>
  <si>
    <t>No</t>
  </si>
  <si>
    <t>UCF IRB #1</t>
  </si>
  <si>
    <t>IRB Coordinator, employed full-time</t>
  </si>
  <si>
    <t xml:space="preserve">Mary </t>
  </si>
  <si>
    <t>Children, Pregnant Women, Cognitively Impaired, Economically Disadvantaged, Disabled</t>
  </si>
  <si>
    <t>Full</t>
  </si>
  <si>
    <t>Professor, UCF Biomolecular Science Center; Director of Stem Cell Laboratory; Adjunct Professor of Bioengineering, Department of Bioengineering, The University of Illinois at Chicago</t>
  </si>
  <si>
    <t>Vice Chair</t>
  </si>
  <si>
    <t>Chair</t>
  </si>
  <si>
    <t>MD, MPH</t>
  </si>
  <si>
    <t xml:space="preserve">Licensed Clinical Social Worker. On Editorial Board of Journal for the Poor and Underserved; Recognized Expert Witness in Social Work. Prisoner Advocate. Past research experience with veterans and children; Former Chair of IRB-Behavioral Science at the University of Cincinnati. </t>
  </si>
  <si>
    <t xml:space="preserve">Professor and Associate Director of Research, UCF School of Social Work </t>
  </si>
  <si>
    <t>Chaparro</t>
  </si>
  <si>
    <t>Kamille</t>
  </si>
  <si>
    <t>BS</t>
  </si>
  <si>
    <t>Flory</t>
  </si>
  <si>
    <t>David</t>
  </si>
  <si>
    <t>Zuclich</t>
  </si>
  <si>
    <t>Ami</t>
  </si>
  <si>
    <t xml:space="preserve">Accountant, Faculty Travel Coordinator,  Property Custodian, Supervisor, UCF Office of Research &amp; Commercialization   </t>
  </si>
  <si>
    <t>Assistant Professor, Molecular Biology &amp; Microbiology</t>
  </si>
  <si>
    <t>Children, Foster Children, Veterans, Cognitively impaired, Prisoners</t>
  </si>
  <si>
    <t>Victoria</t>
  </si>
  <si>
    <t>Associate Professor, Coordinator - Honors in the Major, UCF College of Nursing</t>
  </si>
  <si>
    <t>Henry</t>
  </si>
  <si>
    <t>Gordon</t>
  </si>
  <si>
    <t>Lecturer/Lead Faculty, College of Business Administration</t>
  </si>
  <si>
    <t>Morien</t>
  </si>
  <si>
    <t>Gillian</t>
  </si>
  <si>
    <t>BA</t>
  </si>
  <si>
    <t>Carver</t>
  </si>
  <si>
    <t>Renea</t>
  </si>
  <si>
    <t>BS, MA</t>
  </si>
  <si>
    <t>Edyburn</t>
  </si>
  <si>
    <t>Dave</t>
  </si>
  <si>
    <t>Associate Dean of Research, College of Education and Human Performance</t>
  </si>
  <si>
    <t>MacArthur</t>
  </si>
  <si>
    <t>Keith</t>
  </si>
  <si>
    <t xml:space="preserve"> National Science Foundation Graduate Research Fellowship. Technology, Modeling and Simulation,</t>
  </si>
  <si>
    <t>Doctoral Student - Institute for Simulation and Training</t>
  </si>
  <si>
    <t>Neil-Jimenez</t>
  </si>
  <si>
    <t>Jennifer</t>
  </si>
  <si>
    <t>IRB Associate Director, employed full-time</t>
  </si>
  <si>
    <t>Physician with more than 12 years devoted to Clinical Research. Fellowship in Clinical Research.  Experience as an investigator, biostatistician, faculty and bioethicist. Certified as a Clinical Research Professional by (SOCRA)</t>
  </si>
  <si>
    <t>IRB Manager, employed full time</t>
  </si>
  <si>
    <t>Certified IRB professional (CIP); Volunteer work with children. Experience in recruitment, staff development, hiring and training.</t>
  </si>
  <si>
    <t>IRB Manager, employed full-time</t>
  </si>
  <si>
    <t>Hines</t>
  </si>
  <si>
    <t>Robert (Robin)</t>
  </si>
  <si>
    <t>Associate Professor, College of Medicine</t>
  </si>
  <si>
    <t>Potter</t>
  </si>
  <si>
    <t>Roberto</t>
  </si>
  <si>
    <t>Gotschall</t>
  </si>
  <si>
    <t>Terri</t>
  </si>
  <si>
    <t>Stock</t>
  </si>
  <si>
    <t>Matt</t>
  </si>
  <si>
    <t>Vazquez-Perez</t>
  </si>
  <si>
    <t>Jose</t>
  </si>
  <si>
    <t>Phillips</t>
  </si>
  <si>
    <t>Cassetta</t>
  </si>
  <si>
    <t>Jacques</t>
  </si>
  <si>
    <t>Racine</t>
  </si>
  <si>
    <t>Showman</t>
  </si>
  <si>
    <t>Adrienne</t>
  </si>
  <si>
    <t>Crary</t>
  </si>
  <si>
    <t>Sherri</t>
  </si>
  <si>
    <t>BA, MSW</t>
  </si>
  <si>
    <t xml:space="preserve">Licensed Clinical Social Worker. Orlando VA Medical Center, Outreach, Grant &amp; Per Diem (GPD) Transitional Housing, Contracted Emergency Residential Services (CERS), Veterans Justice Outreach (VJO): American Adoptions, Contract Social Worker; Seminole County Public Schools, Sanford, Florida
School Social Worker,
</t>
  </si>
  <si>
    <t xml:space="preserve">Professor Department of Communication Sciences and Disorders; Co-Director Swallowing Research Laboratory </t>
  </si>
  <si>
    <t>Human Research Protection Program administration; research compliance experience with areas of specialization in biological safety,  radiation safety and workplace risk management. Research participant.</t>
  </si>
  <si>
    <t>BA, MS</t>
  </si>
  <si>
    <t>UCF COM Scholarly Communications and Medical Librarian; UCF Office of Research, Technology Transfer Research Programs Coordinator; Professional member Academy of Health Information Professionals (AHIP)</t>
  </si>
  <si>
    <t>Medical Assistant Librarian</t>
  </si>
  <si>
    <t>Experience with biomedical research with a focus in infectious diseases. Past professional experience in research compliance; areas of specialization include biological safety and radiation safety. Volunteer work with children.</t>
  </si>
  <si>
    <t>BS, MS</t>
  </si>
  <si>
    <t>MD</t>
  </si>
  <si>
    <t>PhD  in Leadership for Higher Education; Member; National Association for Academic Advising (NACADA) ; Conducted research pertaining to students and advisors; Volunteer with children in the foster system</t>
  </si>
  <si>
    <t>none</t>
  </si>
  <si>
    <t xml:space="preserve">Professor, Department of Criminal Justice, </t>
  </si>
  <si>
    <t>Children, Cognitively impaired, Prisoners</t>
  </si>
  <si>
    <t>Research and evaluation experiences have spanning a variety of school-based, adolescent pregnancy, correctional health, and sexual behavior topics; Senior Health Scientist CDC; Federal grant monitor/science officer</t>
  </si>
  <si>
    <t>Assistant Director, Environmental Health &amp; Safety</t>
  </si>
  <si>
    <t>Safety Professional with expertise in biosafety; Life Skills instructor for Autistic individuals;  Gerontology Certificate (UCF); Research experience with elderly populations;  Volunteer with Legal Aid Society of the Orange Bar Association-Volunteer Advocates for Children; Research participant</t>
  </si>
  <si>
    <t xml:space="preserve">Background in political science and sociology. Experience with social science research methods including survey design and research, interviews, focus groups, and participant observation. Areas of specialization include quantitative research methods; environmental sociology; research in K-12 education; social inequality topics including gender inequality and research on race/ethnicity. </t>
  </si>
  <si>
    <t>NA</t>
  </si>
  <si>
    <t>40 years of academic experience including 32 at the UF Health Science Center. Served  on the biomedical IRB at UFHSC for 4 years; Conducted clinically relevant research with children with speech disabilities and adults with communication and swallowing disabilities; Current research is on stroke rehabilitation and swallowing impairment in aging</t>
  </si>
  <si>
    <t>Special Education Technology, Learning Disabilities and Behavior Disorders. Memberships include American Educational Research Association, Association for Supervision and Curriculum Development, Association for the Advancement of Computing in Education, Council for Learning Disabilities.</t>
  </si>
  <si>
    <t>Primary focus is cancer health services research and evaluation of health disparities/equity issues in cancer-related outcomes. Experience conducting large retrospective cohort studies utilizing institutional, state, and national databases and has experience working with clinicians in epidemiologic studies of cancer outcomes.</t>
  </si>
  <si>
    <t>Experience with Human Resources including, recruitment, hiring, staff development and  training. Property Management, ORC Finance, Accounting &amp; Notary.</t>
  </si>
  <si>
    <t>Claudio</t>
  </si>
  <si>
    <t>Children, Prisoners, Disabled, Economically Disadvantaged, Veterans</t>
  </si>
  <si>
    <t>Certified IRB professional (CIP). Experience with Simulation, Human Factors, and Agriculture research. Volunteer for the Homeless Coalition, North Florida Homebuilders Association, and disaster relief.</t>
  </si>
  <si>
    <t>Children, Cognitively Impaired, Disabled, Economically disadvantaged</t>
  </si>
  <si>
    <t>Research Participants</t>
  </si>
  <si>
    <t xml:space="preserve">Certified IRB professional (CIP). Former IRB chair - M.D. Anderson Cancer Center, Orlando Regional Health Care Animal Care and Use Committee, Orlando Regional Health Care Systems. Research Scientist; Biomedical specialties include Cardiology, Genetics and Rheumatic Disease Research.  Research participant. </t>
  </si>
  <si>
    <t>Training Specialist II Educational/Training Programs, Facilities and Safety</t>
  </si>
  <si>
    <t>Cognitively Impaired, Disabled</t>
  </si>
  <si>
    <t>Children, Pregnant Women, Neonates</t>
  </si>
  <si>
    <t>Licensed Clinical Social Worker. Board-Certified Diplomat in Clinical Social Work. Certifications include Resolve-Through-Sharing Counselor and Certificate in Applied Gerontology; Former Manager of Patient and Family Counseling ( 32 years) Arnold Palmer Medical Center a part of Orlando Health;  Manager of Social Work Department at Arnold Palmer Medical Center.  Worked as infant advocate and provided therapeutic assessments and intervention for children who are patients and their families.</t>
  </si>
  <si>
    <t>BA, MPH, MSW</t>
  </si>
  <si>
    <t>Students, Employees, Older Adults</t>
  </si>
  <si>
    <t>Ph.D. in Exercise Physiology; Laboratory Director at multiple institutions; Senior Editor of the Journal of Strength and Conditioning Research and President of the National Strength and Conditioning Association Foundation; 12 years human subjects research experience; experience mentoring students on research with a focus on research design, ethics, and IRB issues; technical expertise includes quantitative assessment of physical function across the lifespan (children through older adults).</t>
  </si>
  <si>
    <t>Assistant Professor, School of Kinesiology and Physical Therapy; Director of UCF Neuromuscular Plasticity Laboratory</t>
  </si>
  <si>
    <t xml:space="preserve">Students, Employees, </t>
  </si>
  <si>
    <t>IRB1 or IRB2</t>
  </si>
  <si>
    <t>IRB2</t>
  </si>
  <si>
    <t>IRB1</t>
  </si>
  <si>
    <t>Licensed Medical Doctor, Florida. Board certified by American Board of Family Medicine. Member of UCF Bio-Safety Committee. Chairman of the American College Health Association Emerging Public Health Threats and Emergency Management Coalition.  Research experience includes hypertension, asthma, and COPD. Specialty is biomedical.</t>
  </si>
  <si>
    <t>Associate Vice President for Student Health Services</t>
  </si>
  <si>
    <t>Research Participants, Children, Older Adults</t>
  </si>
  <si>
    <t>Students, Research Participants</t>
  </si>
  <si>
    <t>Registered Nurse for26 years, Oncology certified nurse for over 20.  Experience as an investigator and  nurse scientist on multiple research projects including an RCT from the NIH.  Previous research includes qualitative,  quantitative and  mixed method studies in cancer care, quality of life, and symptom management.  Other experience is in studies with nursing student education and mentoring students in research.  Prior experience on IRB at Orlando Health.</t>
  </si>
  <si>
    <t>Senior Professional in Human Resources, Applied Behavior Analysis, cost/benefit analysis, Vocational Rehabilitation counselor, Formalized IRB process at Indiana University Southeast</t>
  </si>
  <si>
    <t>Both</t>
  </si>
  <si>
    <t>Terri Gotschall
Sherri Claudio
Mary Norris
Ami Zuchlich</t>
  </si>
  <si>
    <t>Kiminobu Sugaya
Michael Deichen 
Victoria Loerzel
Robin Hines
David Flory</t>
  </si>
  <si>
    <t>Sophia Dziegielewski
Roberto Potter 
Keith MacArthur  
Dave Edyburn 
Matt Stock</t>
  </si>
  <si>
    <t>UCF IRB #2</t>
  </si>
  <si>
    <t>Biomedical and Social Behavioral</t>
  </si>
  <si>
    <t>Birkbeck</t>
  </si>
  <si>
    <t>Wingfield</t>
  </si>
  <si>
    <t>Harry</t>
  </si>
  <si>
    <t>MFA</t>
  </si>
  <si>
    <t>Certified IRB professional since 2010.  Fourteen years experience in IRB administration: at the University of Alabama at Birmingham (IRB Assistant Director, five years), at Methodist Healthcare System San Antonio (IRB Director, three years) and at Orlando Health (IRB Manager, eight years).  Five years as the regulatory coordinator for the UAB HIV Research Clinic (1917 Clinic).  Three years as a community representative for the national Adult AIDS Clinical Trials Group, helping to design research protocols and edit informed consent forms for readability.  Participant in several clinical trials and an expanded access program.  </t>
  </si>
  <si>
    <t>yes</t>
  </si>
  <si>
    <t>Badillo</t>
  </si>
  <si>
    <t>Kristin</t>
  </si>
  <si>
    <t>Human Research Protection Adminstration; Qualitative Research in Education; Clinical Research Coordinator; Exercise Science Research</t>
  </si>
  <si>
    <t>Boon Peng</t>
  </si>
  <si>
    <t>IRB#</t>
  </si>
  <si>
    <t>Voting</t>
  </si>
  <si>
    <t xml:space="preserve">Mary Norris
</t>
  </si>
  <si>
    <t>Lucken</t>
  </si>
  <si>
    <t>Karol</t>
  </si>
  <si>
    <t>Trumbo</t>
  </si>
  <si>
    <t>Pierce</t>
  </si>
  <si>
    <t>IRB Specialist II, employed full-time</t>
  </si>
  <si>
    <t>Ann</t>
  </si>
  <si>
    <t>Shillingford</t>
  </si>
  <si>
    <t>Angeloff</t>
  </si>
  <si>
    <t>Angelena</t>
  </si>
  <si>
    <t>Qualitative Research, Social Science Research, Human Computer Interaction Human Research - Human Subjects Research- Group 2. Social / Behavioral Research Investigators and Key Personnel (ID 906).</t>
  </si>
  <si>
    <t>Research Participants/ Student Researchers</t>
  </si>
  <si>
    <t>Zachary</t>
  </si>
  <si>
    <t xml:space="preserve">
Gordon Henry
Pierce Trumbo
</t>
  </si>
  <si>
    <t>Associate Director, Human Research Protection Program, employed full time</t>
  </si>
  <si>
    <t>Fathi</t>
  </si>
  <si>
    <t>Parisa</t>
  </si>
  <si>
    <t xml:space="preserve">Marry Norris
</t>
  </si>
  <si>
    <t>Mitchell</t>
  </si>
  <si>
    <t>Megan</t>
  </si>
  <si>
    <t>Research Administration; Human Research Protection Administration; Health and Healthcare Justice; Community Engaged Research; Community-Based Participatory Research; Research in Low-to-Middle Countries (LMICs); Mental Health; and Clinical Research Coordination.</t>
  </si>
  <si>
    <t>BA in Anthropology and MA in Technical Communication; Qualitative Research, Social Science Research, Human Factors Research, Ethnographic Research, Educational Research</t>
  </si>
  <si>
    <t>Visitor Until Designated</t>
  </si>
  <si>
    <t>Parra-Tatge</t>
  </si>
  <si>
    <t>Marisol</t>
  </si>
  <si>
    <t>Yalim</t>
  </si>
  <si>
    <t>Asli</t>
  </si>
  <si>
    <t>Braun</t>
  </si>
  <si>
    <t>Vistior Unitl Designatedternate</t>
  </si>
  <si>
    <t>Salutation</t>
  </si>
  <si>
    <t>Ms.</t>
  </si>
  <si>
    <t>Dr.</t>
  </si>
  <si>
    <t>MPH, MSW</t>
  </si>
  <si>
    <t>Department of Counselor Education &amp; School Psychology</t>
  </si>
  <si>
    <t>Voting
Status</t>
  </si>
  <si>
    <t>Earned
Degree</t>
  </si>
  <si>
    <t>M.S.</t>
  </si>
  <si>
    <t>M.D.</t>
  </si>
  <si>
    <t>Ph.D.</t>
  </si>
  <si>
    <t>Department of Criminal Justice</t>
  </si>
  <si>
    <t>UCF Affiliation</t>
  </si>
  <si>
    <t>Ng</t>
  </si>
  <si>
    <t>Student Health Services</t>
  </si>
  <si>
    <t>Barry S.Miller College of Business</t>
  </si>
  <si>
    <t>School of Kinesiology and Rehabilitation Sciences</t>
  </si>
  <si>
    <t>School of Social Work</t>
  </si>
  <si>
    <t xml:space="preserve">Department of Psychology </t>
  </si>
  <si>
    <t>Department of Nursing Systems</t>
  </si>
  <si>
    <t>UCF Health Faculty Physician Practice</t>
  </si>
  <si>
    <t>IRB Office of Research</t>
  </si>
  <si>
    <t>Ed.D</t>
  </si>
  <si>
    <t>BS,MS</t>
  </si>
  <si>
    <t>BS,MSW</t>
  </si>
  <si>
    <t>Mr.</t>
  </si>
  <si>
    <t>Miller</t>
  </si>
  <si>
    <t>Children, Families, &amp; Trauma</t>
  </si>
  <si>
    <t xml:space="preserve">Clinical Mental Health Counselor, Certified PCIT Psychotherapist, Compliance Supervisor, Intake Specialist, Certification pending in TF-CBT, Independent Contractor. Experience utilizing a variety of evidence-based practices, clinical assessments, and grant funded surveys. </t>
  </si>
  <si>
    <t>Cognitively Impaired, Prisoners, Economically Disadvantaged</t>
  </si>
  <si>
    <t>Research interests include offender reentry, correctional program effectiveness, employment barriers for persons with a felony/prison record, sex offender civil commitment procedures, and any issue involving adult punishment.  I have experience serving on an IRB for the Florida Dept. of Corrections as well as a medical ethics board for prisoners.  I have experience with survey development and administration for both offenders and criminal justice professionals.  I have an extensive background working with the homeless, including those who are substance abusers and severely cognitively impaired due to psychiatric disorders.</t>
  </si>
  <si>
    <t>Economically Disadvantaged, Older Adults</t>
  </si>
  <si>
    <t>Background in healthcare research with an area of expertise in health economy and health services researchExperience in assessing health care utilization and the economic burden of disease in various populations using data from the Centers for Medicare and Medicaid Services (CMS).</t>
  </si>
  <si>
    <t>Students, Employees</t>
  </si>
  <si>
    <t>Counselor educator with a background in school counseling. Research line of inquiry focuses on sociocultural determinants of health for people of color, more closely, Black women.</t>
  </si>
  <si>
    <t>National Science Foundation Graduate Research Fellowship. Technology, Modeling and Simulation,</t>
  </si>
  <si>
    <t>Children,Disabled and Cognitively Impaired</t>
  </si>
  <si>
    <t>My expertise lies in experimental psychology, particularly in cognitive psychology and psycholinguistics. I also have a background in clinical psychology and Spanish linguistics.</t>
  </si>
  <si>
    <t>Cognitively impaired Disabled and Economically disadvantaged</t>
  </si>
  <si>
    <t xml:space="preserve">Refugee and immigrant mental health, refugee women, Muslim refugees, Mixed methodology, Grounded Theory, Community-based Participatory Research, Cultural Competence and Trauma-Informed Care. </t>
  </si>
  <si>
    <t>Certified IRB professional (CIP). Graduate Certificate in Theorectical and Applied Ethics. Experience with Simulation, Human Factors, and Agriculture research. Volunteer for the Homeless Coalition, North Florida Homebuilders Association, and disaster relief.</t>
  </si>
  <si>
    <t>Certified IRB professional (CIP). Human Research Protection Program administration; research compliance experience with areas of specialization in biological safety,  radiation safety and workplace risk management. Research participant.</t>
  </si>
  <si>
    <t>Human Research Protections Administration; Research Ethics and Compliance; Qualitative Research Methodology and Research Design, Higher Education and Student Learning and Development; Sport and Exercise Science;  and Doctoral Research Mentoring.</t>
  </si>
  <si>
    <t>Economically Disadvantaged</t>
  </si>
  <si>
    <t xml:space="preserve">Physician with experience in outpatient and inpatient general medicine; former public health employee with administrative and research experience in immunization; experience in quality improvement initiatives. </t>
  </si>
  <si>
    <t>Children, Disabled,Pregnant women,cognitively impaired and  Economically disadvantaged</t>
  </si>
  <si>
    <t>Research participants</t>
  </si>
  <si>
    <t>Students</t>
  </si>
  <si>
    <t>Board-Certified family medicine physician with over 25 years of clinic experience treating patients of all ages/vulnerabilities in various clinical setting inlcuding ER.</t>
  </si>
  <si>
    <t xml:space="preserve">                       Mary Norris
</t>
  </si>
  <si>
    <t>Children, People of Color</t>
  </si>
  <si>
    <t>Pierce Trumbo</t>
  </si>
  <si>
    <t>Gordon Henry
Karol Lucken
Keith MacArthur
Boon 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</si>
</sst>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0"/>
      <name val="Arial"/>
    </font>
    <font>
      <b/>
      <sz val="10"/>
      <name val="Arial"/>
      <family val="2"/>
    </font>
    <font>
      <sz val="8"/>
      <name val="Arial"/>
      <family val="2"/>
    </font>
    <font>
      <sz val="10"/>
      <name val="Arial"/>
      <family val="2"/>
    </font>
    <font>
      <b/>
      <sz val="12"/>
      <name val="Arial"/>
      <family val="2"/>
    </font>
    <font>
      <sz val="10"/>
      <color rgb="FF222222"/>
      <name val="Arial"/>
      <family val="2"/>
    </font>
    <font>
      <sz val="10"/>
      <color rgb="FF333333"/>
      <name val="Arial"/>
      <family val="2"/>
    </font>
    <font>
      <sz val="10"/>
      <name val="Arial"/>
      <family val="2"/>
      <charset val="1"/>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3">
    <border>
      <left/>
      <right/>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1" fillId="0" borderId="0" xfId="0" applyFont="1" applyAlignment="1">
      <alignment horizontal="center"/>
    </xf>
    <xf numFmtId="0" fontId="4" fillId="2" borderId="1" xfId="0" applyFont="1" applyFill="1" applyBorder="1" applyAlignment="1">
      <alignment horizontal="center" vertical="center" wrapText="1"/>
    </xf>
    <xf numFmtId="0" fontId="3" fillId="0" borderId="2" xfId="0" applyFont="1" applyBorder="1" applyAlignment="1">
      <alignment vertical="center" wrapText="1"/>
    </xf>
    <xf numFmtId="0" fontId="3" fillId="0" borderId="0" xfId="0" applyFont="1"/>
    <xf numFmtId="0" fontId="3" fillId="0" borderId="2" xfId="0" applyFont="1" applyBorder="1" applyAlignment="1">
      <alignment horizontal="center" vertical="center" wrapText="1"/>
    </xf>
    <xf numFmtId="0" fontId="3" fillId="0" borderId="2" xfId="0" applyFont="1" applyBorder="1" applyAlignment="1">
      <alignment vertical="top" wrapText="1"/>
    </xf>
    <xf numFmtId="0" fontId="5" fillId="0" borderId="2" xfId="0" applyFont="1" applyBorder="1" applyAlignment="1">
      <alignment wrapText="1"/>
    </xf>
    <xf numFmtId="0" fontId="5" fillId="0" borderId="2" xfId="0" applyFont="1" applyBorder="1" applyAlignment="1">
      <alignment vertical="top" wrapText="1"/>
    </xf>
    <xf numFmtId="0" fontId="4" fillId="2" borderId="2" xfId="0" applyFont="1" applyFill="1" applyBorder="1" applyAlignment="1">
      <alignment horizontal="center" vertical="center" wrapText="1"/>
    </xf>
    <xf numFmtId="0" fontId="3" fillId="0" borderId="2" xfId="0" applyFont="1" applyBorder="1" applyAlignment="1">
      <alignment horizontal="left" vertical="center" wrapText="1"/>
    </xf>
    <xf numFmtId="0" fontId="6" fillId="0" borderId="2" xfId="0" applyFont="1" applyBorder="1" applyAlignment="1">
      <alignment horizontal="left" vertical="center"/>
    </xf>
    <xf numFmtId="0" fontId="4" fillId="2" borderId="2" xfId="0" applyFont="1" applyFill="1" applyBorder="1" applyAlignment="1">
      <alignment horizontal="center" vertical="top" wrapText="1"/>
    </xf>
    <xf numFmtId="0" fontId="7" fillId="0" borderId="2" xfId="0" applyFont="1" applyBorder="1" applyAlignment="1">
      <alignment vertical="top" wrapText="1"/>
    </xf>
    <xf numFmtId="0" fontId="3" fillId="0" borderId="2" xfId="0" applyFont="1" applyBorder="1" applyAlignment="1">
      <alignment horizontal="left" vertical="top" wrapText="1"/>
    </xf>
    <xf numFmtId="0" fontId="3" fillId="3" borderId="2" xfId="0" applyFont="1" applyFill="1" applyBorder="1" applyAlignment="1">
      <alignment vertical="top" wrapText="1"/>
    </xf>
    <xf numFmtId="0" fontId="3" fillId="0" borderId="2" xfId="0" applyFont="1" applyBorder="1" applyAlignment="1">
      <alignment horizontal="center" vertical="top" wrapText="1"/>
    </xf>
    <xf numFmtId="0" fontId="4" fillId="2" borderId="0" xfId="0" applyFont="1" applyFill="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3" fillId="0" borderId="0" xfId="0" applyFont="1" applyAlignment="1">
      <alignmen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revisions/_rels/revisionHeaders.xml.rels><?xml version="1.0" encoding="UTF-8" standalone="yes"?>
<Relationships xmlns="http://schemas.openxmlformats.org/package/2006/relationships"><Relationship Id="rId370" Type="http://schemas.openxmlformats.org/officeDocument/2006/relationships/revisionLog" Target="NULL"/><Relationship Id="rId362" Type="http://schemas.openxmlformats.org/officeDocument/2006/relationships/revisionLog" Target="NULL"/><Relationship Id="rId375" Type="http://schemas.openxmlformats.org/officeDocument/2006/relationships/revisionLog" Target="NULL"/><Relationship Id="rId361" Type="http://schemas.openxmlformats.org/officeDocument/2006/relationships/revisionLog" Target="NULL"/><Relationship Id="rId358" Type="http://schemas.openxmlformats.org/officeDocument/2006/relationships/revisionLog" Target="NULL"/><Relationship Id="rId366" Type="http://schemas.openxmlformats.org/officeDocument/2006/relationships/revisionLog" Target="NULL"/><Relationship Id="rId374" Type="http://schemas.openxmlformats.org/officeDocument/2006/relationships/revisionLog" Target="NULL"/><Relationship Id="rId379" Type="http://schemas.openxmlformats.org/officeDocument/2006/relationships/revisionLog" Target="revisionLog3.xml"/><Relationship Id="rId373" Type="http://schemas.openxmlformats.org/officeDocument/2006/relationships/revisionLog" Target="NULL"/><Relationship Id="rId365" Type="http://schemas.openxmlformats.org/officeDocument/2006/relationships/revisionLog" Target="NULL"/><Relationship Id="rId360" Type="http://schemas.openxmlformats.org/officeDocument/2006/relationships/revisionLog" Target="NULL"/><Relationship Id="rId378" Type="http://schemas.openxmlformats.org/officeDocument/2006/relationships/revisionLog" Target="revisionLog2.xml"/><Relationship Id="rId381" Type="http://schemas.openxmlformats.org/officeDocument/2006/relationships/revisionLog" Target="revisionLog5.xml"/><Relationship Id="rId364" Type="http://schemas.openxmlformats.org/officeDocument/2006/relationships/revisionLog" Target="NULL"/><Relationship Id="rId369" Type="http://schemas.openxmlformats.org/officeDocument/2006/relationships/revisionLog" Target="NULL"/><Relationship Id="rId377" Type="http://schemas.openxmlformats.org/officeDocument/2006/relationships/revisionLog" Target="revisionLog1.xml"/><Relationship Id="rId372" Type="http://schemas.openxmlformats.org/officeDocument/2006/relationships/revisionLog" Target="NULL"/><Relationship Id="rId380" Type="http://schemas.openxmlformats.org/officeDocument/2006/relationships/revisionLog" Target="revisionLog4.xml"/><Relationship Id="rId371" Type="http://schemas.openxmlformats.org/officeDocument/2006/relationships/revisionLog" Target="NULL"/><Relationship Id="rId368" Type="http://schemas.openxmlformats.org/officeDocument/2006/relationships/revisionLog" Target="NULL"/><Relationship Id="rId363" Type="http://schemas.openxmlformats.org/officeDocument/2006/relationships/revisionLog" Target="NULL"/><Relationship Id="rId376" Type="http://schemas.openxmlformats.org/officeDocument/2006/relationships/revisionLog" Target="revisionLog6.xml"/><Relationship Id="rId359" Type="http://schemas.openxmlformats.org/officeDocument/2006/relationships/revisionLog" Target="NULL"/><Relationship Id="rId367" Type="http://schemas.openxmlformats.org/officeDocument/2006/relationships/revisionLog" Target="NUL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49A25089-9875-4C97-9C4D-1347ED16FCD4}" diskRevisions="1" revisionId="2977" version="2">
  <header guid="{09606259-A8E1-4A91-8FA1-A1B1BFAB2701}" dateTime="2026-10-09T08:37:56" maxSheetId="5" userName="Yariela Thompson" r:id="rId358" minRId="2844">
    <sheetIdMap count="4">
      <sheetId val="1"/>
      <sheetId val="4"/>
      <sheetId val="3"/>
      <sheetId val="2"/>
    </sheetIdMap>
  </header>
  <header guid="{F3F3D84B-9DDC-4F31-86F7-C96992D88453}" dateTime="2026-10-09T08:40:44" maxSheetId="5" userName="Yariela Thompson" r:id="rId359">
    <sheetIdMap count="4">
      <sheetId val="1"/>
      <sheetId val="4"/>
      <sheetId val="3"/>
      <sheetId val="2"/>
    </sheetIdMap>
  </header>
  <header guid="{7A946002-4EC3-4883-93B6-B1E037D9580F}" dateTime="2026-10-09T08:55:32" maxSheetId="5" userName="Yariela Thompson" r:id="rId360" minRId="2851" maxRId="2863">
    <sheetIdMap count="4">
      <sheetId val="1"/>
      <sheetId val="4"/>
      <sheetId val="3"/>
      <sheetId val="2"/>
    </sheetIdMap>
  </header>
  <header guid="{B8339443-014D-49E3-9983-905871AF562B}" dateTime="2026-10-09T14:28:36" maxSheetId="5" userName="Yariela Thompson" r:id="rId361" minRId="2867" maxRId="2870">
    <sheetIdMap count="4">
      <sheetId val="1"/>
      <sheetId val="4"/>
      <sheetId val="3"/>
      <sheetId val="2"/>
    </sheetIdMap>
  </header>
  <header guid="{191AFDF4-C388-4B4E-B0BF-C16519F0E845}" dateTime="2026-10-09T14:31:19" maxSheetId="5" userName="Yariela Thompson" r:id="rId362" minRId="2874">
    <sheetIdMap count="4">
      <sheetId val="1"/>
      <sheetId val="4"/>
      <sheetId val="3"/>
      <sheetId val="2"/>
    </sheetIdMap>
  </header>
  <header guid="{2B67C3E1-ED6F-4AFD-BA03-397D16C57987}" dateTime="2026-10-09T14:34:39" maxSheetId="5" userName="Yariela Thompson" r:id="rId363" minRId="2878">
    <sheetIdMap count="4">
      <sheetId val="1"/>
      <sheetId val="4"/>
      <sheetId val="3"/>
      <sheetId val="2"/>
    </sheetIdMap>
  </header>
  <header guid="{A1B89893-8547-405C-92F5-1246BED08480}" dateTime="2026-10-09T14:40:13" maxSheetId="5" userName="Yariela Thompson" r:id="rId364" minRId="2879">
    <sheetIdMap count="4">
      <sheetId val="1"/>
      <sheetId val="4"/>
      <sheetId val="3"/>
      <sheetId val="2"/>
    </sheetIdMap>
  </header>
  <header guid="{6758180C-90EF-4320-B24E-8193291D609D}" dateTime="2026-10-09T14:42:00" maxSheetId="5" userName="Yariela Thompson" r:id="rId365" minRId="2880">
    <sheetIdMap count="4">
      <sheetId val="1"/>
      <sheetId val="4"/>
      <sheetId val="3"/>
      <sheetId val="2"/>
    </sheetIdMap>
  </header>
  <header guid="{9AF36F88-0523-49EC-BF02-A787590F58E4}" dateTime="2026-10-09T14:42:44" maxSheetId="5" userName="Yariela Thompson" r:id="rId366" minRId="2881">
    <sheetIdMap count="4">
      <sheetId val="1"/>
      <sheetId val="4"/>
      <sheetId val="3"/>
      <sheetId val="2"/>
    </sheetIdMap>
  </header>
  <header guid="{CCE68744-0F42-4DF9-A64F-D12C245B884C}" dateTime="2026-10-09T14:43:08" maxSheetId="5" userName="Yariela Thompson" r:id="rId367" minRId="2882">
    <sheetIdMap count="4">
      <sheetId val="1"/>
      <sheetId val="4"/>
      <sheetId val="3"/>
      <sheetId val="2"/>
    </sheetIdMap>
  </header>
  <header guid="{82946F11-FC40-4FAD-9C2A-1CF4B33E3DCB}" dateTime="2026-10-09T14:43:46" maxSheetId="5" userName="Yariela Thompson" r:id="rId368" minRId="2883">
    <sheetIdMap count="4">
      <sheetId val="1"/>
      <sheetId val="4"/>
      <sheetId val="3"/>
      <sheetId val="2"/>
    </sheetIdMap>
  </header>
  <header guid="{08CEF1C6-FE29-40CB-9CFD-203376D29109}" dateTime="2026-10-09T14:44:43" maxSheetId="5" userName="Yariela Thompson" r:id="rId369" minRId="2884" maxRId="2885">
    <sheetIdMap count="4">
      <sheetId val="1"/>
      <sheetId val="4"/>
      <sheetId val="3"/>
      <sheetId val="2"/>
    </sheetIdMap>
  </header>
  <header guid="{B423A354-445E-4615-8664-D9F95F5C3BB8}" dateTime="2026-10-09T14:45:28" maxSheetId="5" userName="Yariela Thompson" r:id="rId370" minRId="2886">
    <sheetIdMap count="4">
      <sheetId val="1"/>
      <sheetId val="4"/>
      <sheetId val="3"/>
      <sheetId val="2"/>
    </sheetIdMap>
  </header>
  <header guid="{3128387E-05A2-4C4E-A7EA-569D18CB5BAC}" dateTime="2026-10-09T14:46:01" maxSheetId="5" userName="Yariela Thompson" r:id="rId371" minRId="2887">
    <sheetIdMap count="4">
      <sheetId val="1"/>
      <sheetId val="4"/>
      <sheetId val="3"/>
      <sheetId val="2"/>
    </sheetIdMap>
  </header>
  <header guid="{508E4AD5-FA87-4E73-AAA8-953CDEEA2584}" dateTime="2026-10-09T14:48:24" maxSheetId="5" userName="Yariela Thompson" r:id="rId372" minRId="2888">
    <sheetIdMap count="4">
      <sheetId val="1"/>
      <sheetId val="4"/>
      <sheetId val="3"/>
      <sheetId val="2"/>
    </sheetIdMap>
  </header>
  <header guid="{847159E6-E8CB-4595-82E4-B7B5C6E85BDD}" dateTime="2026-10-09T14:51:13" maxSheetId="5" userName="Yariela Thompson" r:id="rId373" minRId="2889" maxRId="2890">
    <sheetIdMap count="4">
      <sheetId val="1"/>
      <sheetId val="4"/>
      <sheetId val="3"/>
      <sheetId val="2"/>
    </sheetIdMap>
  </header>
  <header guid="{32610564-F954-401C-97DB-BF17192857A6}" dateTime="2026-10-09T15:03:58" maxSheetId="5" userName="Kristin Badillo" r:id="rId374" minRId="2891" maxRId="2893">
    <sheetIdMap count="4">
      <sheetId val="1"/>
      <sheetId val="4"/>
      <sheetId val="3"/>
      <sheetId val="2"/>
    </sheetIdMap>
  </header>
  <header guid="{463E10C9-0D43-4224-B519-58A038B90CE2}" dateTime="2026-10-09T15:05:03" maxSheetId="5" userName="Kristin Badillo" r:id="rId375" minRId="2897">
    <sheetIdMap count="4">
      <sheetId val="1"/>
      <sheetId val="4"/>
      <sheetId val="3"/>
      <sheetId val="2"/>
    </sheetIdMap>
  </header>
  <header guid="{F61E6673-0A4F-4276-A603-11085EBFA8FF}" dateTime="2026-10-09T17:07:40" maxSheetId="5" userName="Renea Carver" r:id="rId376" minRId="2898" maxRId="2915">
    <sheetIdMap count="4">
      <sheetId val="1"/>
      <sheetId val="4"/>
      <sheetId val="3"/>
      <sheetId val="2"/>
    </sheetIdMap>
  </header>
  <header guid="{DC7F71B7-CA65-4D26-893C-47FF6E2AED5E}" dateTime="2026-10-09T17:09:00" maxSheetId="5" userName="Renea Carver" r:id="rId377" minRId="2920">
    <sheetIdMap count="4">
      <sheetId val="1"/>
      <sheetId val="4"/>
      <sheetId val="3"/>
      <sheetId val="2"/>
    </sheetIdMap>
  </header>
  <header guid="{3D139D4F-1D3E-4F53-9806-B87C36AA8557}" dateTime="2026-10-09T17:12:51" maxSheetId="5" userName="Renea Carver" r:id="rId378" minRId="2921">
    <sheetIdMap count="4">
      <sheetId val="1"/>
      <sheetId val="4"/>
      <sheetId val="3"/>
      <sheetId val="2"/>
    </sheetIdMap>
  </header>
  <header guid="{C0861461-A451-4142-93A4-C0A5B9987E9E}" dateTime="2026-10-09T17:20:01" maxSheetId="5" userName="Renea Carver" r:id="rId379" minRId="2926" maxRId="2969">
    <sheetIdMap count="4">
      <sheetId val="1"/>
      <sheetId val="4"/>
      <sheetId val="3"/>
      <sheetId val="2"/>
    </sheetIdMap>
  </header>
  <header guid="{8ECFA48B-4641-4E28-9308-83D01569E8FB}" dateTime="2026-10-09T17:21:10" maxSheetId="5" userName="Renea Carver" r:id="rId380" minRId="2974">
    <sheetIdMap count="4">
      <sheetId val="1"/>
      <sheetId val="4"/>
      <sheetId val="3"/>
      <sheetId val="2"/>
    </sheetIdMap>
  </header>
  <header guid="{49A25089-9875-4C97-9C4D-1347ED16FCD4}" dateTime="2026-10-12T08:32:25" maxSheetId="5" userName="Kristin Badillo" r:id="rId381">
    <sheetIdMap count="4">
      <sheetId val="1"/>
      <sheetId val="4"/>
      <sheetId val="3"/>
      <sheetId val="2"/>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920" sId="1">
    <oc r="L3" t="inlineStr">
      <is>
        <t xml:space="preserve">Matt Stock
</t>
      </is>
    </oc>
    <nc r="L3">
      <f>$L$2</f>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921" sId="1">
    <oc r="L11" t="inlineStr">
      <is>
        <t>Keith MacArthur</t>
      </is>
    </oc>
    <nc r="L11" t="inlineStr">
      <is>
        <t xml:space="preserve">Mary Norris
</t>
      </is>
    </nc>
  </rcc>
  <rcv guid="{2D85D637-9A2D-445E-A55C-0BA73EEB4BFE}" action="delete"/>
  <rdn rId="0" localSheetId="1" customView="1" name="Z_2D85D637_9A2D_445E_A55C_0BA73EEB4BFE_.wvu.PrintArea" hidden="1" oldHidden="1">
    <formula>Membership!$D$1:$K$19</formula>
    <oldFormula>Membership!$D$1:$K$19</oldFormula>
  </rdn>
  <rdn rId="0" localSheetId="1" customView="1" name="Z_2D85D637_9A2D_445E_A55C_0BA73EEB4BFE_.wvu.PrintTitles" hidden="1" oldHidden="1">
    <formula>Membership!$1:$1</formula>
    <oldFormula>Membership!$1:$1</oldFormula>
  </rdn>
  <rdn rId="0" localSheetId="1" customView="1" name="Z_2D85D637_9A2D_445E_A55C_0BA73EEB4BFE_.wvu.Cols" hidden="1" oldHidden="1">
    <formula>Membership!$A:$A</formula>
    <oldFormula>Membership!$A:$A</oldFormula>
  </rdn>
  <rdn rId="0" localSheetId="1" customView="1" name="Z_2D85D637_9A2D_445E_A55C_0BA73EEB4BFE_.wvu.FilterData" hidden="1" oldHidden="1">
    <formula>Membership!$A$1:$M$20</formula>
    <oldFormula>Membership!$A$1:$M$20</oldFormula>
  </rdn>
  <rcv guid="{2D85D637-9A2D-445E-A55C-0BA73EEB4BFE}"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926" sId="4">
    <oc r="A1" t="inlineStr">
      <is>
        <t>Last
Name</t>
      </is>
    </oc>
    <nc r="A1"/>
  </rcc>
  <rcc rId="2927" sId="4">
    <oc r="B1" t="inlineStr">
      <is>
        <t>First
Name</t>
      </is>
    </oc>
    <nc r="B1"/>
  </rcc>
  <rcc rId="2928" sId="4">
    <oc r="C1" t="inlineStr">
      <is>
        <t>Earned
Degrees</t>
      </is>
    </oc>
    <nc r="C1"/>
  </rcc>
  <rcc rId="2929" sId="4">
    <oc r="D1" t="inlineStr">
      <is>
        <t>Scientific
Status</t>
      </is>
    </oc>
    <nc r="D1"/>
  </rcc>
  <rcc rId="2930" sId="4">
    <oc r="E1" t="inlineStr">
      <is>
        <t>Representative
Capacity</t>
      </is>
    </oc>
    <nc r="E1"/>
  </rcc>
  <rcc rId="2931" sId="4">
    <oc r="F1" t="inlineStr">
      <is>
        <t>Indications of Experience</t>
      </is>
    </oc>
    <nc r="F1"/>
  </rcc>
  <rcc rId="2932" sId="4">
    <oc r="A2" t="inlineStr">
      <is>
        <t>Badillo</t>
      </is>
    </oc>
    <nc r="A2"/>
  </rcc>
  <rcc rId="2933" sId="4">
    <oc r="B2" t="inlineStr">
      <is>
        <t>Kristin</t>
      </is>
    </oc>
    <nc r="B2"/>
  </rcc>
  <rcc rId="2934" sId="4">
    <oc r="C2" t="inlineStr">
      <is>
        <t>EdD</t>
      </is>
    </oc>
    <nc r="C2"/>
  </rcc>
  <rcc rId="2935" sId="4">
    <oc r="D2" t="inlineStr">
      <is>
        <t>Scientific</t>
      </is>
    </oc>
    <nc r="D2"/>
  </rcc>
  <rcc rId="2936" sId="4">
    <oc r="F2" t="inlineStr">
      <is>
        <t>Human Research Protection Adminstration; Qualitative Research in Education; Clinical Research Coordinator; Exercise Science Research</t>
      </is>
    </oc>
    <nc r="F2"/>
  </rcc>
  <rcc rId="2937" sId="4">
    <oc r="A3" t="inlineStr">
      <is>
        <t>Birkbeck</t>
      </is>
    </oc>
    <nc r="A3"/>
  </rcc>
  <rcc rId="2938" sId="4">
    <oc r="B3" t="inlineStr">
      <is>
        <t>Kamille</t>
      </is>
    </oc>
    <nc r="B3"/>
  </rcc>
  <rcc rId="2939" sId="4">
    <oc r="C3" t="inlineStr">
      <is>
        <t>BS</t>
      </is>
    </oc>
    <nc r="C3"/>
  </rcc>
  <rcc rId="2940" sId="4">
    <oc r="D3" t="inlineStr">
      <is>
        <t>Non-Scientific</t>
      </is>
    </oc>
    <nc r="D3"/>
  </rcc>
  <rcc rId="2941" sId="4">
    <oc r="F3" t="inlineStr">
      <is>
        <t>Certified IRB professional (CIP). Graduate Certificate in Theorectical and Applied Ethics Experience with Simulation, Human Factors, and Agriculture research. Volunteer for the Homeless Coalition, North Florida Homebuilders Association, and disaster relief.</t>
      </is>
    </oc>
    <nc r="F3"/>
  </rcc>
  <rcc rId="2942" sId="4">
    <oc r="A4" t="inlineStr">
      <is>
        <t>Carver</t>
      </is>
    </oc>
    <nc r="A4"/>
  </rcc>
  <rcc rId="2943" sId="4">
    <oc r="B4" t="inlineStr">
      <is>
        <t>Renea</t>
      </is>
    </oc>
    <nc r="B4"/>
  </rcc>
  <rcc rId="2944" sId="4">
    <oc r="C4" t="inlineStr">
      <is>
        <t>BS, MA</t>
      </is>
    </oc>
    <nc r="C4"/>
  </rcc>
  <rcc rId="2945" sId="4">
    <oc r="D4" t="inlineStr">
      <is>
        <t>Non-Scientific</t>
      </is>
    </oc>
    <nc r="D4"/>
  </rcc>
  <rcc rId="2946" sId="4">
    <oc r="E4" t="inlineStr">
      <is>
        <t>Research Participants</t>
      </is>
    </oc>
    <nc r="E4"/>
  </rcc>
  <rcc rId="2947" sId="4">
    <oc r="F4" t="inlineStr">
      <is>
        <t xml:space="preserve">Certified IRB professional (CIP). Human Research Protection Program administration; research compliance experience with areas of specialization in biological safety,  radiation safety and workplace risk management. </t>
      </is>
    </oc>
    <nc r="F4"/>
  </rcc>
  <rcc rId="2948" sId="4">
    <oc r="A5" t="inlineStr">
      <is>
        <t>Fathi</t>
      </is>
    </oc>
    <nc r="A5"/>
  </rcc>
  <rcc rId="2949" sId="4">
    <oc r="B5" t="inlineStr">
      <is>
        <t>Parisa</t>
      </is>
    </oc>
    <nc r="B5"/>
  </rcc>
  <rcc rId="2950" sId="4">
    <oc r="C5" t="inlineStr">
      <is>
        <t>MSW,CCRP</t>
      </is>
    </oc>
    <nc r="C5"/>
  </rcc>
  <rcc rId="2951" sId="4">
    <oc r="D5" t="inlineStr">
      <is>
        <t>Non-Scientific</t>
      </is>
    </oc>
    <nc r="D5"/>
  </rcc>
  <rcc rId="2952" sId="4">
    <oc r="F5" t="inlineStr">
      <is>
        <t>Research Administration; Human Research Protection Administration; Health and Healthcare Justice; Community Engaged Research; Community-Based Participatory Research; Research in Low-to-Middle Countries (LMICs); Mental Health; and Clinical Research Coordination.</t>
      </is>
    </oc>
    <nc r="F5"/>
  </rcc>
  <rcc rId="2953" sId="4">
    <oc r="A6" t="inlineStr">
      <is>
        <t xml:space="preserve">Miller </t>
      </is>
    </oc>
    <nc r="A6"/>
  </rcc>
  <rcc rId="2954" sId="4">
    <oc r="B6" t="inlineStr">
      <is>
        <t>Zachary</t>
      </is>
    </oc>
    <nc r="B6"/>
  </rcc>
  <rcc rId="2955" sId="4">
    <oc r="C6" t="inlineStr">
      <is>
        <t>BA</t>
      </is>
    </oc>
    <nc r="C6"/>
  </rcc>
  <rcc rId="2956" sId="4">
    <oc r="D6" t="inlineStr">
      <is>
        <t>Non-Scientific</t>
      </is>
    </oc>
    <nc r="D6"/>
  </rcc>
  <rcc rId="2957" sId="4">
    <oc r="E6" t="inlineStr">
      <is>
        <t>Research Participants/ Student Researchers</t>
      </is>
    </oc>
    <nc r="E6"/>
  </rcc>
  <rcc rId="2958" sId="4">
    <oc r="F6" t="inlineStr">
      <is>
        <t>Qualitative Research, Social Science Research, Human Computer Interaction Human Research - Human Subjects Research- Group 2. Social / Behavioral Research Investigators and Key Personnel (ID 906).</t>
      </is>
    </oc>
    <nc r="F6"/>
  </rcc>
  <rcc rId="2959" sId="4">
    <oc r="A7" t="inlineStr">
      <is>
        <t>Mitchell</t>
      </is>
    </oc>
    <nc r="A7"/>
  </rcc>
  <rcc rId="2960" sId="4">
    <oc r="B7" t="inlineStr">
      <is>
        <t>Megan</t>
      </is>
    </oc>
    <nc r="B7"/>
  </rcc>
  <rcc rId="2961" sId="4">
    <oc r="C7" t="inlineStr">
      <is>
        <t>EdD,M.Ed,BS</t>
      </is>
    </oc>
    <nc r="C7"/>
  </rcc>
  <rcc rId="2962" sId="4">
    <oc r="D7" t="inlineStr">
      <is>
        <t>Scientific</t>
      </is>
    </oc>
    <nc r="D7"/>
  </rcc>
  <rcc rId="2963" sId="4">
    <oc r="F7" t="inlineStr">
      <is>
        <t>Human Research Protections Administration; Research Ethics and Compliance; Qualitative Research Methodology and Research Design, Higher Education and Student Learning and Development; Sport and Exercise Science;  and Doctoral Research Mentoring</t>
      </is>
    </oc>
    <nc r="F7"/>
  </rcc>
  <rcc rId="2964" sId="4">
    <oc r="A8" t="inlineStr">
      <is>
        <t>Wingfield</t>
      </is>
    </oc>
    <nc r="A8"/>
  </rcc>
  <rcc rId="2965" sId="4">
    <oc r="B8" t="inlineStr">
      <is>
        <t>Harry</t>
      </is>
    </oc>
    <nc r="B8"/>
  </rcc>
  <rcc rId="2966" sId="4">
    <oc r="C8" t="inlineStr">
      <is>
        <t>MFA</t>
      </is>
    </oc>
    <nc r="C8"/>
  </rcc>
  <rcc rId="2967" sId="4">
    <oc r="D8" t="inlineStr">
      <is>
        <t>Non-Scientific</t>
      </is>
    </oc>
    <nc r="D8"/>
  </rcc>
  <rcc rId="2968" sId="4">
    <oc r="E8" t="inlineStr">
      <is>
        <t>Research Participants</t>
      </is>
    </oc>
    <nc r="E8"/>
  </rcc>
  <rcc rId="2969" sId="4">
    <oc r="F8" t="inlineStr">
      <is>
        <t>Certified IRB professional since 2010.  Fourteen years experience in IRB administration: at the University of Alabama at Birmingham (IRB Assistant Director, five years), at Methodist Healthcare System San Antonio (IRB Director, three years) and at Orlando Health (IRB Manager, eight years).  Five years as the regulatory coordinator for the UAB HIV Research Clinic (1917 Clinic).  Three years as a community representative for the national Adult AIDS Clinical Trials Group, helping to design research protocols and edit informed consent forms for readability.  Participant in several clinical trials and an expanded access program.  </t>
      </is>
    </oc>
    <nc r="F8"/>
  </rcc>
  <rcv guid="{2D85D637-9A2D-445E-A55C-0BA73EEB4BFE}" action="delete"/>
  <rdn rId="0" localSheetId="1" customView="1" name="Z_2D85D637_9A2D_445E_A55C_0BA73EEB4BFE_.wvu.PrintArea" hidden="1" oldHidden="1">
    <formula>Membership!$D$1:$K$19</formula>
    <oldFormula>Membership!$D$1:$K$19</oldFormula>
  </rdn>
  <rdn rId="0" localSheetId="1" customView="1" name="Z_2D85D637_9A2D_445E_A55C_0BA73EEB4BFE_.wvu.PrintTitles" hidden="1" oldHidden="1">
    <formula>Membership!$1:$1</formula>
    <oldFormula>Membership!$1:$1</oldFormula>
  </rdn>
  <rdn rId="0" localSheetId="1" customView="1" name="Z_2D85D637_9A2D_445E_A55C_0BA73EEB4BFE_.wvu.Cols" hidden="1" oldHidden="1">
    <formula>Membership!$A:$A</formula>
    <oldFormula>Membership!$A:$A</oldFormula>
  </rdn>
  <rdn rId="0" localSheetId="1" customView="1" name="Z_2D85D637_9A2D_445E_A55C_0BA73EEB4BFE_.wvu.FilterData" hidden="1" oldHidden="1">
    <formula>Membership!$A$1:$M$20</formula>
    <oldFormula>Membership!$A$1:$M$20</oldFormula>
  </rdn>
  <rcv guid="{2D85D637-9A2D-445E-A55C-0BA73EEB4BFE}"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snm rId="2974" sheetId="4" oldName="[Copy of UCF IRB Member Roster Updated 10_09_2026 (003).xlsx]IRB Office Membership" newName="[Copy of UCF IRB Member Roster Updated 10_09_2026 (003).xlsx]NIU"/>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CD59795D-BFB3-4525-96F8-03FA94E49B04}" action="delete"/>
  <rdn rId="0" localSheetId="1" customView="1" name="Z_CD59795D_BFB3_4525_96F8_03FA94E49B04_.wvu.PrintTitles" hidden="1" oldHidden="1">
    <formula>Membership!$1:$1</formula>
    <oldFormula>Membership!$1:$1</oldFormula>
  </rdn>
  <rdn rId="0" localSheetId="1" customView="1" name="Z_CD59795D_BFB3_4525_96F8_03FA94E49B04_.wvu.Cols" hidden="1" oldHidden="1">
    <formula>Membership!$A:$A</formula>
    <oldFormula>Membership!$A:$A</oldFormula>
  </rdn>
  <rdn rId="0" localSheetId="1" customView="1" name="Z_CD59795D_BFB3_4525_96F8_03FA94E49B04_.wvu.FilterData" hidden="1" oldHidden="1">
    <formula>Membership!$A$1:$M$20</formula>
    <oldFormula>Membership!$A$1:$M$19</oldFormula>
  </rdn>
  <rcv guid="{CD59795D-BFB3-4525-96F8-03FA94E49B04}"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898" sId="1">
    <nc r="M18" t="inlineStr">
      <is>
        <t>No</t>
      </is>
    </nc>
  </rcc>
  <rcc rId="2899" sId="1">
    <nc r="M17" t="inlineStr">
      <is>
        <t>No</t>
      </is>
    </nc>
  </rcc>
  <rcc rId="2900" sId="1">
    <oc r="M8" t="inlineStr">
      <is>
        <t>No</t>
      </is>
    </oc>
    <nc r="M8" t="inlineStr">
      <is>
        <t>Yes</t>
      </is>
    </nc>
  </rcc>
  <rcc rId="2901" sId="1">
    <oc r="M2" t="inlineStr">
      <is>
        <t>Yes</t>
      </is>
    </oc>
    <nc r="M2" t="inlineStr">
      <is>
        <t>No</t>
      </is>
    </nc>
  </rcc>
  <rcc rId="2902" sId="1">
    <nc r="M5" t="inlineStr">
      <is>
        <t>No</t>
      </is>
    </nc>
  </rcc>
  <rcc rId="2903" sId="1">
    <oc r="M7" t="inlineStr">
      <is>
        <t>No</t>
      </is>
    </oc>
    <nc r="M7" t="inlineStr">
      <is>
        <t>Yes</t>
      </is>
    </nc>
  </rcc>
  <rcc rId="2904" sId="1">
    <nc r="M14" t="inlineStr">
      <is>
        <t>No</t>
      </is>
    </nc>
  </rcc>
  <rcc rId="2905" sId="1">
    <nc r="M16" t="inlineStr">
      <is>
        <t>No</t>
      </is>
    </nc>
  </rcc>
  <rcc rId="2906" sId="1">
    <nc r="M19" t="inlineStr">
      <is>
        <t>No</t>
      </is>
    </nc>
  </rcc>
  <rcc rId="2907" sId="1">
    <nc r="M20" t="inlineStr">
      <is>
        <t>Yes</t>
      </is>
    </nc>
  </rcc>
  <rfmt sheetId="1" sqref="H3">
    <dxf>
      <alignment vertical="top"/>
    </dxf>
  </rfmt>
  <rfmt sheetId="1" sqref="H7">
    <dxf>
      <alignment vertical="top"/>
    </dxf>
  </rfmt>
  <rfmt sheetId="1" sqref="H6">
    <dxf>
      <alignment vertical="top"/>
    </dxf>
  </rfmt>
  <rfmt sheetId="1" sqref="H1:H7 H11:H12 H19:H1048576 H14 H16">
    <dxf>
      <alignment vertical="bottom"/>
    </dxf>
  </rfmt>
  <rfmt sheetId="1" sqref="H1:H7 H11:H12 H19:H1048576 H14 H16">
    <dxf>
      <alignment vertical="top"/>
    </dxf>
  </rfmt>
  <rcc rId="2908" sId="1">
    <oc r="L5" t="inlineStr">
      <is>
        <t>Boon Peng Ng</t>
      </is>
    </oc>
    <nc r="L5" t="inlineStr">
      <is>
        <t>Pierce Trumbo</t>
      </is>
    </nc>
  </rcc>
  <rfmt sheetId="1" sqref="H9">
    <dxf>
      <alignment vertical="top"/>
    </dxf>
  </rfmt>
  <rfmt sheetId="1" sqref="A18:XFD18">
    <dxf>
      <alignment vertical="top"/>
    </dxf>
  </rfmt>
  <rfmt sheetId="1" sqref="H15">
    <dxf>
      <alignment vertical="top"/>
    </dxf>
  </rfmt>
  <rfmt sheetId="1" sqref="H17">
    <dxf>
      <alignment vertical="top"/>
    </dxf>
  </rfmt>
  <rfmt sheetId="1" sqref="M20" start="0" length="0">
    <dxf>
      <border>
        <left style="thin">
          <color indexed="64"/>
        </left>
        <right style="thin">
          <color indexed="64"/>
        </right>
        <top/>
        <bottom style="thin">
          <color indexed="64"/>
        </bottom>
      </border>
    </dxf>
  </rfmt>
  <rfmt sheetId="1" sqref="M19" start="0" length="0">
    <dxf>
      <border>
        <left style="thin">
          <color indexed="64"/>
        </left>
        <right style="thin">
          <color indexed="64"/>
        </right>
        <top/>
        <bottom style="thin">
          <color indexed="64"/>
        </bottom>
      </border>
    </dxf>
  </rfmt>
  <rfmt sheetId="1" sqref="M17" start="0" length="0">
    <dxf>
      <border>
        <left style="thin">
          <color indexed="64"/>
        </left>
        <right style="thin">
          <color indexed="64"/>
        </right>
        <top/>
        <bottom style="thin">
          <color indexed="64"/>
        </bottom>
      </border>
    </dxf>
  </rfmt>
  <rfmt sheetId="1" sqref="A1:A1048576" start="0" length="0">
    <dxf>
      <border>
        <left/>
      </border>
    </dxf>
  </rfmt>
  <rfmt sheetId="1" sqref="A1:XFD1" start="0" length="0">
    <dxf>
      <border>
        <top/>
      </border>
    </dxf>
  </rfmt>
  <rfmt sheetId="1" sqref="XFD1:XFD1048576" start="0" length="0">
    <dxf>
      <border>
        <right/>
      </border>
    </dxf>
  </rfmt>
  <rfmt sheetId="1" sqref="A1048576:XFD1048576" start="0" length="0">
    <dxf>
      <border>
        <bottom/>
      </border>
    </dxf>
  </rfmt>
  <rfmt sheetId="1" sqref="A1:XFD1048576">
    <dxf>
      <border>
        <left/>
        <right/>
        <top/>
        <bottom/>
        <vertical/>
        <horizontal/>
      </border>
    </dxf>
  </rfmt>
  <rfmt sheetId="1" sqref="B1:B20" start="0" length="0">
    <dxf>
      <border>
        <left style="thin">
          <color indexed="64"/>
        </left>
      </border>
    </dxf>
  </rfmt>
  <rfmt sheetId="1" sqref="B1:M1" start="0" length="0">
    <dxf>
      <border>
        <top style="thin">
          <color indexed="64"/>
        </top>
      </border>
    </dxf>
  </rfmt>
  <rfmt sheetId="1" sqref="M1:M20" start="0" length="0">
    <dxf>
      <border>
        <right style="thin">
          <color indexed="64"/>
        </right>
      </border>
    </dxf>
  </rfmt>
  <rfmt sheetId="1" sqref="B20:M20" start="0" length="0">
    <dxf>
      <border>
        <bottom style="thin">
          <color indexed="64"/>
        </bottom>
      </border>
    </dxf>
  </rfmt>
  <rfmt sheetId="1" sqref="B1:M20">
    <dxf>
      <border>
        <left style="thin">
          <color indexed="64"/>
        </left>
        <right style="thin">
          <color indexed="64"/>
        </right>
        <top style="thin">
          <color indexed="64"/>
        </top>
        <bottom style="thin">
          <color indexed="64"/>
        </bottom>
        <vertical style="thin">
          <color indexed="64"/>
        </vertical>
        <horizontal style="thin">
          <color indexed="64"/>
        </horizontal>
      </border>
    </dxf>
  </rfmt>
  <rcc rId="2909" sId="1">
    <nc r="L11" t="inlineStr">
      <is>
        <t>Keith MacArthur</t>
      </is>
    </nc>
  </rcc>
  <rfmt sheetId="1" sqref="I1:I1048576">
    <dxf>
      <alignment wrapText="1"/>
    </dxf>
  </rfmt>
  <rcc rId="2910" sId="1">
    <oc r="L3" t="inlineStr">
      <is>
        <t xml:space="preserve">Gordon Henry
Pierce Trumbo
</t>
      </is>
    </oc>
    <nc r="L3" t="inlineStr">
      <is>
        <t xml:space="preserve">Matt Stock
</t>
      </is>
    </nc>
  </rcc>
  <rcc rId="2911" sId="1">
    <oc r="L2" t="inlineStr">
      <is>
        <t>Karol Lucken</t>
      </is>
    </oc>
    <nc r="L2" t="inlineStr">
      <is>
        <t>Gordon Henry
Karol Lucken
Keith MacArthur
Boon Ng</t>
      </is>
    </nc>
  </rcc>
  <rcc rId="2912" sId="1">
    <oc r="L12" t="inlineStr">
      <is>
        <t>Keith MacArthur</t>
      </is>
    </oc>
    <nc r="L12">
      <f>$L$2</f>
    </nc>
  </rcc>
  <rcc rId="2913" sId="1">
    <oc r="L14" t="inlineStr">
      <is>
        <t>Karol Lucken</t>
      </is>
    </oc>
    <nc r="L14">
      <f>$L$2</f>
    </nc>
  </rcc>
  <rcc rId="2914" sId="1">
    <oc r="L16" t="inlineStr">
      <is>
        <t>Karol Lucken, Gordon Henry</t>
      </is>
    </oc>
    <nc r="L16">
      <f>$L$2</f>
    </nc>
  </rcc>
  <rfmt sheetId="1" sqref="L1:L1048576">
    <dxf>
      <alignment horizontal="left"/>
    </dxf>
  </rfmt>
  <rfmt sheetId="1" sqref="L1:L1048576">
    <dxf>
      <alignment horizontal="center"/>
    </dxf>
  </rfmt>
  <rcc rId="2915" sId="1">
    <oc r="L19" t="inlineStr">
      <is>
        <t>Karol Lucken, Keith MacArthur</t>
      </is>
    </oc>
    <nc r="L19">
      <f>$L$16</f>
    </nc>
  </rcc>
  <rcv guid="{2D85D637-9A2D-445E-A55C-0BA73EEB4BFE}" action="delete"/>
  <rdn rId="0" localSheetId="1" customView="1" name="Z_2D85D637_9A2D_445E_A55C_0BA73EEB4BFE_.wvu.PrintArea" hidden="1" oldHidden="1">
    <formula>Membership!$D$1:$K$19</formula>
    <oldFormula>Membership!$D$1:$K$19</oldFormula>
  </rdn>
  <rdn rId="0" localSheetId="1" customView="1" name="Z_2D85D637_9A2D_445E_A55C_0BA73EEB4BFE_.wvu.PrintTitles" hidden="1" oldHidden="1">
    <formula>Membership!$1:$1</formula>
    <oldFormula>Membership!$1:$1</oldFormula>
  </rdn>
  <rdn rId="0" localSheetId="1" customView="1" name="Z_2D85D637_9A2D_445E_A55C_0BA73EEB4BFE_.wvu.Cols" hidden="1" oldHidden="1">
    <formula>Membership!$A:$A</formula>
    <oldFormula>Membership!$A:$A</oldFormula>
  </rdn>
  <rdn rId="0" localSheetId="1" customView="1" name="Z_2D85D637_9A2D_445E_A55C_0BA73EEB4BFE_.wvu.FilterData" hidden="1" oldHidden="1">
    <formula>Membership!$A$1:$M$20</formula>
    <oldFormula>Membership!$A$1:$M$19</oldFormula>
  </rdn>
  <rcv guid="{2D85D637-9A2D-445E-A55C-0BA73EEB4BFE}"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microsoft.com/office/2006/relationships/wsSortMap" Target="wsSortMap1.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5" Type="http://schemas.openxmlformats.org/officeDocument/2006/relationships/printerSettings" Target="../printerSettings/printerSettings18.bin"/><Relationship Id="rId4" Type="http://schemas.openxmlformats.org/officeDocument/2006/relationships/printerSettings" Target="../printerSettings/printerSettings17.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27.bin"/><Relationship Id="rId13" Type="http://schemas.openxmlformats.org/officeDocument/2006/relationships/printerSettings" Target="../printerSettings/printerSettings32.bin"/><Relationship Id="rId3" Type="http://schemas.openxmlformats.org/officeDocument/2006/relationships/printerSettings" Target="../printerSettings/printerSettings22.bin"/><Relationship Id="rId7" Type="http://schemas.openxmlformats.org/officeDocument/2006/relationships/printerSettings" Target="../printerSettings/printerSettings26.bin"/><Relationship Id="rId12" Type="http://schemas.openxmlformats.org/officeDocument/2006/relationships/printerSettings" Target="../printerSettings/printerSettings31.bin"/><Relationship Id="rId2" Type="http://schemas.openxmlformats.org/officeDocument/2006/relationships/printerSettings" Target="../printerSettings/printerSettings21.bin"/><Relationship Id="rId1" Type="http://schemas.openxmlformats.org/officeDocument/2006/relationships/printerSettings" Target="../printerSettings/printerSettings20.bin"/><Relationship Id="rId6" Type="http://schemas.openxmlformats.org/officeDocument/2006/relationships/printerSettings" Target="../printerSettings/printerSettings25.bin"/><Relationship Id="rId11" Type="http://schemas.openxmlformats.org/officeDocument/2006/relationships/printerSettings" Target="../printerSettings/printerSettings30.bin"/><Relationship Id="rId5" Type="http://schemas.openxmlformats.org/officeDocument/2006/relationships/printerSettings" Target="../printerSettings/printerSettings24.bin"/><Relationship Id="rId10" Type="http://schemas.openxmlformats.org/officeDocument/2006/relationships/printerSettings" Target="../printerSettings/printerSettings29.bin"/><Relationship Id="rId4" Type="http://schemas.openxmlformats.org/officeDocument/2006/relationships/printerSettings" Target="../printerSettings/printerSettings23.bin"/><Relationship Id="rId9"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M20"/>
  <sheetViews>
    <sheetView tabSelected="1" view="pageLayout" topLeftCell="B63" zoomScaleNormal="100" workbookViewId="0">
      <selection activeCell="M5" sqref="M5"/>
    </sheetView>
  </sheetViews>
  <sheetFormatPr defaultColWidth="9.140625" defaultRowHeight="12.75" x14ac:dyDescent="0.2"/>
  <cols>
    <col min="1" max="1" width="15.7109375" style="19" hidden="1" customWidth="1"/>
    <col min="2" max="2" width="12.7109375" style="19" customWidth="1"/>
    <col min="3" max="3" width="12.140625" style="19" bestFit="1" customWidth="1"/>
    <col min="4" max="4" width="13.140625" style="19" customWidth="1"/>
    <col min="5" max="5" width="13.7109375" style="19" bestFit="1" customWidth="1"/>
    <col min="6" max="6" width="13.85546875" style="19" customWidth="1"/>
    <col min="7" max="7" width="21.140625" style="19" bestFit="1" customWidth="1"/>
    <col min="8" max="8" width="29.5703125" style="22" customWidth="1"/>
    <col min="9" max="9" width="26.5703125" style="20" customWidth="1"/>
    <col min="10" max="10" width="12.5703125" style="21" customWidth="1"/>
    <col min="11" max="11" width="15.5703125" style="19" bestFit="1" customWidth="1"/>
    <col min="12" max="12" width="15.5703125" style="21" customWidth="1"/>
    <col min="13" max="13" width="15.7109375" style="21" customWidth="1"/>
    <col min="14" max="16384" width="9.140625" style="19"/>
  </cols>
  <sheetData>
    <row r="1" spans="1:13" s="18" customFormat="1" ht="31.5" x14ac:dyDescent="0.2">
      <c r="A1" s="17" t="s">
        <v>11</v>
      </c>
      <c r="B1" s="9" t="s">
        <v>193</v>
      </c>
      <c r="C1" s="9" t="s">
        <v>3</v>
      </c>
      <c r="D1" s="9" t="s">
        <v>2</v>
      </c>
      <c r="E1" s="9" t="s">
        <v>199</v>
      </c>
      <c r="F1" s="9" t="s">
        <v>5</v>
      </c>
      <c r="G1" s="9" t="s">
        <v>6</v>
      </c>
      <c r="H1" s="12" t="s">
        <v>30</v>
      </c>
      <c r="I1" s="9" t="s">
        <v>204</v>
      </c>
      <c r="J1" s="9" t="s">
        <v>1</v>
      </c>
      <c r="K1" s="9" t="s">
        <v>198</v>
      </c>
      <c r="L1" s="9" t="s">
        <v>9</v>
      </c>
      <c r="M1" s="9" t="s">
        <v>12</v>
      </c>
    </row>
    <row r="2" spans="1:13" ht="114.75" x14ac:dyDescent="0.2">
      <c r="B2" s="10" t="s">
        <v>194</v>
      </c>
      <c r="C2" s="10" t="s">
        <v>173</v>
      </c>
      <c r="D2" s="10" t="s">
        <v>172</v>
      </c>
      <c r="E2" s="10" t="s">
        <v>200</v>
      </c>
      <c r="F2" s="10" t="s">
        <v>13</v>
      </c>
      <c r="G2" s="10" t="s">
        <v>219</v>
      </c>
      <c r="H2" s="13" t="s">
        <v>220</v>
      </c>
      <c r="I2" s="10" t="s">
        <v>19</v>
      </c>
      <c r="J2" s="10" t="s">
        <v>17</v>
      </c>
      <c r="K2" s="10" t="s">
        <v>16</v>
      </c>
      <c r="L2" s="5" t="s">
        <v>244</v>
      </c>
      <c r="M2" s="5" t="s">
        <v>33</v>
      </c>
    </row>
    <row r="3" spans="1:13" ht="63.75" x14ac:dyDescent="0.2">
      <c r="B3" s="3" t="s">
        <v>195</v>
      </c>
      <c r="C3" s="3" t="s">
        <v>159</v>
      </c>
      <c r="D3" s="3" t="s">
        <v>158</v>
      </c>
      <c r="E3" s="3" t="s">
        <v>214</v>
      </c>
      <c r="F3" s="3" t="s">
        <v>13</v>
      </c>
      <c r="G3" s="3"/>
      <c r="H3" s="6" t="s">
        <v>160</v>
      </c>
      <c r="I3" s="10" t="s">
        <v>213</v>
      </c>
      <c r="J3" s="10" t="s">
        <v>17</v>
      </c>
      <c r="K3" s="3" t="s">
        <v>16</v>
      </c>
      <c r="L3" s="5" t="str">
        <f>$L$2</f>
        <v>Gordon Henry
Karol Lucken
Keith MacArthur
Boon Ng</v>
      </c>
      <c r="M3" s="5" t="s">
        <v>32</v>
      </c>
    </row>
    <row r="4" spans="1:13" ht="114.75" x14ac:dyDescent="0.2">
      <c r="B4" s="3" t="s">
        <v>194</v>
      </c>
      <c r="C4" s="3" t="s">
        <v>46</v>
      </c>
      <c r="D4" s="3" t="s">
        <v>152</v>
      </c>
      <c r="E4" s="3" t="s">
        <v>47</v>
      </c>
      <c r="F4" s="3" t="s">
        <v>18</v>
      </c>
      <c r="G4" s="3"/>
      <c r="H4" s="6" t="s">
        <v>232</v>
      </c>
      <c r="I4" s="10" t="s">
        <v>213</v>
      </c>
      <c r="J4" s="10" t="s">
        <v>17</v>
      </c>
      <c r="K4" s="3" t="s">
        <v>16</v>
      </c>
      <c r="L4" s="5" t="s">
        <v>164</v>
      </c>
      <c r="M4" s="5" t="s">
        <v>32</v>
      </c>
    </row>
    <row r="5" spans="1:13" ht="76.5" x14ac:dyDescent="0.2">
      <c r="B5" s="10" t="s">
        <v>195</v>
      </c>
      <c r="C5" s="10" t="s">
        <v>49</v>
      </c>
      <c r="D5" s="10" t="s">
        <v>191</v>
      </c>
      <c r="E5" s="10" t="s">
        <v>201</v>
      </c>
      <c r="F5" s="10" t="s">
        <v>13</v>
      </c>
      <c r="G5" s="10" t="s">
        <v>237</v>
      </c>
      <c r="H5" s="14" t="s">
        <v>240</v>
      </c>
      <c r="I5" s="10" t="s">
        <v>206</v>
      </c>
      <c r="J5" s="10" t="s">
        <v>17</v>
      </c>
      <c r="K5" s="10" t="s">
        <v>16</v>
      </c>
      <c r="L5" s="5" t="s">
        <v>243</v>
      </c>
      <c r="M5" s="5" t="s">
        <v>33</v>
      </c>
    </row>
    <row r="6" spans="1:13" ht="102" x14ac:dyDescent="0.2">
      <c r="B6" s="3" t="s">
        <v>194</v>
      </c>
      <c r="C6" s="3" t="s">
        <v>64</v>
      </c>
      <c r="D6" s="3" t="s">
        <v>63</v>
      </c>
      <c r="E6" s="3" t="s">
        <v>215</v>
      </c>
      <c r="F6" s="3" t="s">
        <v>18</v>
      </c>
      <c r="G6" s="3" t="s">
        <v>238</v>
      </c>
      <c r="H6" s="6" t="s">
        <v>233</v>
      </c>
      <c r="I6" s="10" t="s">
        <v>213</v>
      </c>
      <c r="J6" s="10" t="s">
        <v>17</v>
      </c>
      <c r="K6" s="3" t="s">
        <v>16</v>
      </c>
      <c r="L6" s="5" t="s">
        <v>164</v>
      </c>
      <c r="M6" s="5" t="s">
        <v>32</v>
      </c>
    </row>
    <row r="7" spans="1:13" ht="127.5" x14ac:dyDescent="0.2">
      <c r="B7" s="3" t="s">
        <v>194</v>
      </c>
      <c r="C7" s="3" t="s">
        <v>180</v>
      </c>
      <c r="D7" s="3" t="s">
        <v>179</v>
      </c>
      <c r="E7" s="3" t="s">
        <v>216</v>
      </c>
      <c r="F7" s="3" t="s">
        <v>18</v>
      </c>
      <c r="G7" s="3"/>
      <c r="H7" s="6" t="s">
        <v>184</v>
      </c>
      <c r="I7" s="10" t="s">
        <v>213</v>
      </c>
      <c r="J7" s="3" t="s">
        <v>17</v>
      </c>
      <c r="K7" s="3" t="s">
        <v>16</v>
      </c>
      <c r="L7" s="5" t="s">
        <v>241</v>
      </c>
      <c r="M7" s="5" t="s">
        <v>32</v>
      </c>
    </row>
    <row r="8" spans="1:13" ht="205.5" customHeight="1" x14ac:dyDescent="0.2">
      <c r="B8" s="10" t="s">
        <v>195</v>
      </c>
      <c r="C8" s="10" t="s">
        <v>58</v>
      </c>
      <c r="D8" s="10" t="s">
        <v>57</v>
      </c>
      <c r="E8" s="10" t="s">
        <v>202</v>
      </c>
      <c r="F8" s="10" t="s">
        <v>13</v>
      </c>
      <c r="G8" s="5" t="s">
        <v>225</v>
      </c>
      <c r="H8" s="3" t="s">
        <v>145</v>
      </c>
      <c r="I8" s="10" t="s">
        <v>207</v>
      </c>
      <c r="J8" s="10" t="s">
        <v>17</v>
      </c>
      <c r="K8" s="10" t="s">
        <v>163</v>
      </c>
      <c r="L8" s="5"/>
      <c r="M8" s="5" t="s">
        <v>32</v>
      </c>
    </row>
    <row r="9" spans="1:13" ht="267.75" x14ac:dyDescent="0.2">
      <c r="B9" s="10" t="s">
        <v>195</v>
      </c>
      <c r="C9" s="10" t="s">
        <v>166</v>
      </c>
      <c r="D9" s="10" t="s">
        <v>165</v>
      </c>
      <c r="E9" s="10" t="s">
        <v>202</v>
      </c>
      <c r="F9" s="10" t="s">
        <v>13</v>
      </c>
      <c r="G9" s="5" t="s">
        <v>221</v>
      </c>
      <c r="H9" s="15" t="s">
        <v>222</v>
      </c>
      <c r="I9" s="10" t="s">
        <v>203</v>
      </c>
      <c r="J9" s="10" t="s">
        <v>17</v>
      </c>
      <c r="K9" s="10" t="s">
        <v>163</v>
      </c>
      <c r="L9" s="5"/>
      <c r="M9" s="5" t="s">
        <v>33</v>
      </c>
    </row>
    <row r="10" spans="1:13" ht="51" x14ac:dyDescent="0.2">
      <c r="B10" s="10" t="s">
        <v>195</v>
      </c>
      <c r="C10" s="10" t="s">
        <v>70</v>
      </c>
      <c r="D10" s="10" t="s">
        <v>69</v>
      </c>
      <c r="E10" s="10" t="s">
        <v>202</v>
      </c>
      <c r="F10" s="10" t="s">
        <v>13</v>
      </c>
      <c r="G10" s="5" t="s">
        <v>143</v>
      </c>
      <c r="H10" s="3" t="s">
        <v>227</v>
      </c>
      <c r="I10" s="10" t="s">
        <v>19</v>
      </c>
      <c r="J10" s="10" t="s">
        <v>17</v>
      </c>
      <c r="K10" s="10" t="s">
        <v>163</v>
      </c>
      <c r="L10" s="5"/>
      <c r="M10" s="5" t="s">
        <v>33</v>
      </c>
    </row>
    <row r="11" spans="1:13" ht="89.25" x14ac:dyDescent="0.2">
      <c r="B11" s="3" t="s">
        <v>217</v>
      </c>
      <c r="C11" s="3" t="s">
        <v>176</v>
      </c>
      <c r="D11" s="3" t="s">
        <v>218</v>
      </c>
      <c r="E11" s="3" t="s">
        <v>103</v>
      </c>
      <c r="F11" s="3" t="s">
        <v>18</v>
      </c>
      <c r="G11" s="5" t="s">
        <v>175</v>
      </c>
      <c r="H11" s="15" t="s">
        <v>174</v>
      </c>
      <c r="I11" s="10" t="s">
        <v>213</v>
      </c>
      <c r="J11" s="10" t="s">
        <v>17</v>
      </c>
      <c r="K11" s="3" t="s">
        <v>16</v>
      </c>
      <c r="L11" s="5" t="s">
        <v>164</v>
      </c>
      <c r="M11" s="5" t="s">
        <v>33</v>
      </c>
    </row>
    <row r="12" spans="1:13" ht="114.75" x14ac:dyDescent="0.2">
      <c r="B12" s="3" t="s">
        <v>195</v>
      </c>
      <c r="C12" s="3" t="s">
        <v>183</v>
      </c>
      <c r="D12" s="3" t="s">
        <v>182</v>
      </c>
      <c r="E12" s="3" t="s">
        <v>214</v>
      </c>
      <c r="F12" s="3" t="s">
        <v>13</v>
      </c>
      <c r="G12" s="3" t="s">
        <v>239</v>
      </c>
      <c r="H12" s="6" t="s">
        <v>234</v>
      </c>
      <c r="I12" s="10" t="s">
        <v>213</v>
      </c>
      <c r="J12" s="10" t="s">
        <v>17</v>
      </c>
      <c r="K12" s="3" t="s">
        <v>16</v>
      </c>
      <c r="L12" s="5" t="str">
        <f>$L$2</f>
        <v>Gordon Henry
Karol Lucken
Keith MacArthur
Boon Ng</v>
      </c>
      <c r="M12" s="5" t="s">
        <v>32</v>
      </c>
    </row>
    <row r="13" spans="1:13" ht="127.5" x14ac:dyDescent="0.2">
      <c r="B13" s="10" t="s">
        <v>195</v>
      </c>
      <c r="C13" s="10" t="s">
        <v>161</v>
      </c>
      <c r="D13" s="10" t="s">
        <v>205</v>
      </c>
      <c r="E13" s="10" t="s">
        <v>202</v>
      </c>
      <c r="F13" s="10" t="s">
        <v>13</v>
      </c>
      <c r="G13" s="5" t="s">
        <v>223</v>
      </c>
      <c r="H13" s="8" t="s">
        <v>224</v>
      </c>
      <c r="I13" s="10" t="s">
        <v>211</v>
      </c>
      <c r="J13" s="10" t="s">
        <v>17</v>
      </c>
      <c r="K13" s="10" t="s">
        <v>163</v>
      </c>
      <c r="L13" s="5"/>
      <c r="M13" s="5" t="s">
        <v>33</v>
      </c>
    </row>
    <row r="14" spans="1:13" s="22" customFormat="1" ht="216.75" x14ac:dyDescent="0.2">
      <c r="A14" s="22" t="s">
        <v>14</v>
      </c>
      <c r="B14" s="14" t="s">
        <v>194</v>
      </c>
      <c r="C14" s="14" t="s">
        <v>36</v>
      </c>
      <c r="D14" s="14" t="s">
        <v>27</v>
      </c>
      <c r="E14" s="14" t="s">
        <v>196</v>
      </c>
      <c r="F14" s="14" t="s">
        <v>18</v>
      </c>
      <c r="G14" s="16" t="s">
        <v>130</v>
      </c>
      <c r="H14" s="6" t="s">
        <v>131</v>
      </c>
      <c r="I14" s="14" t="s">
        <v>19</v>
      </c>
      <c r="J14" s="14" t="s">
        <v>17</v>
      </c>
      <c r="K14" s="14" t="s">
        <v>163</v>
      </c>
      <c r="L14" s="16"/>
      <c r="M14" s="16" t="s">
        <v>33</v>
      </c>
    </row>
    <row r="15" spans="1:13" ht="76.5" x14ac:dyDescent="0.2">
      <c r="B15" s="10" t="s">
        <v>195</v>
      </c>
      <c r="C15" s="10" t="s">
        <v>188</v>
      </c>
      <c r="D15" s="10" t="s">
        <v>187</v>
      </c>
      <c r="E15" s="10" t="s">
        <v>202</v>
      </c>
      <c r="F15" s="10" t="s">
        <v>13</v>
      </c>
      <c r="G15" s="10" t="s">
        <v>228</v>
      </c>
      <c r="H15" s="6" t="s">
        <v>229</v>
      </c>
      <c r="I15" s="10" t="s">
        <v>210</v>
      </c>
      <c r="J15" s="10" t="s">
        <v>17</v>
      </c>
      <c r="K15" s="10" t="s">
        <v>16</v>
      </c>
      <c r="L15" s="5" t="str">
        <f>$L$2</f>
        <v>Gordon Henry
Karol Lucken
Keith MacArthur
Boon Ng</v>
      </c>
      <c r="M15" s="5" t="s">
        <v>33</v>
      </c>
    </row>
    <row r="16" spans="1:13" ht="76.5" x14ac:dyDescent="0.2">
      <c r="B16" s="10" t="s">
        <v>195</v>
      </c>
      <c r="C16" s="10" t="s">
        <v>170</v>
      </c>
      <c r="D16" s="10" t="s">
        <v>171</v>
      </c>
      <c r="E16" s="10" t="s">
        <v>202</v>
      </c>
      <c r="F16" s="10" t="s">
        <v>13</v>
      </c>
      <c r="G16" s="5" t="s">
        <v>242</v>
      </c>
      <c r="H16" s="6" t="s">
        <v>226</v>
      </c>
      <c r="I16" s="10" t="s">
        <v>197</v>
      </c>
      <c r="J16" s="10" t="s">
        <v>17</v>
      </c>
      <c r="K16" s="10" t="s">
        <v>16</v>
      </c>
      <c r="L16" s="5" t="str">
        <f>$L$2</f>
        <v>Gordon Henry
Karol Lucken
Keith MacArthur
Boon Ng</v>
      </c>
      <c r="M16" s="5" t="s">
        <v>33</v>
      </c>
    </row>
    <row r="17" spans="2:13" ht="216.75" x14ac:dyDescent="0.2">
      <c r="B17" s="10" t="s">
        <v>195</v>
      </c>
      <c r="C17" s="10" t="s">
        <v>88</v>
      </c>
      <c r="D17" s="10" t="s">
        <v>87</v>
      </c>
      <c r="E17" s="10" t="s">
        <v>202</v>
      </c>
      <c r="F17" s="10" t="s">
        <v>13</v>
      </c>
      <c r="G17" s="5" t="s">
        <v>133</v>
      </c>
      <c r="H17" s="6" t="s">
        <v>134</v>
      </c>
      <c r="I17" s="10" t="s">
        <v>208</v>
      </c>
      <c r="J17" s="10" t="s">
        <v>41</v>
      </c>
      <c r="K17" s="10" t="s">
        <v>163</v>
      </c>
      <c r="L17" s="5"/>
      <c r="M17" s="5" t="s">
        <v>32</v>
      </c>
    </row>
    <row r="18" spans="2:13" ht="89.25" x14ac:dyDescent="0.2">
      <c r="B18" s="10" t="s">
        <v>195</v>
      </c>
      <c r="C18" s="10" t="s">
        <v>168</v>
      </c>
      <c r="D18" s="10" t="s">
        <v>167</v>
      </c>
      <c r="E18" s="10" t="s">
        <v>201</v>
      </c>
      <c r="F18" s="10" t="s">
        <v>13</v>
      </c>
      <c r="G18" s="5" t="s">
        <v>235</v>
      </c>
      <c r="H18" s="6" t="s">
        <v>236</v>
      </c>
      <c r="I18" s="10" t="s">
        <v>212</v>
      </c>
      <c r="J18" s="10" t="s">
        <v>40</v>
      </c>
      <c r="K18" s="10" t="s">
        <v>163</v>
      </c>
      <c r="L18" s="5"/>
      <c r="M18" s="5" t="s">
        <v>33</v>
      </c>
    </row>
    <row r="19" spans="2:13" ht="89.25" x14ac:dyDescent="0.2">
      <c r="B19" s="10" t="s">
        <v>195</v>
      </c>
      <c r="C19" s="10" t="s">
        <v>190</v>
      </c>
      <c r="D19" s="10" t="s">
        <v>189</v>
      </c>
      <c r="E19" s="10" t="s">
        <v>202</v>
      </c>
      <c r="F19" s="10" t="s">
        <v>13</v>
      </c>
      <c r="G19" s="5" t="s">
        <v>230</v>
      </c>
      <c r="H19" s="6" t="s">
        <v>231</v>
      </c>
      <c r="I19" s="10" t="s">
        <v>209</v>
      </c>
      <c r="J19" s="11" t="s">
        <v>17</v>
      </c>
      <c r="K19" s="10" t="s">
        <v>16</v>
      </c>
      <c r="L19" s="5" t="str">
        <f>$L$16</f>
        <v>Gordon Henry
Karol Lucken
Keith MacArthur
Boon Ng</v>
      </c>
      <c r="M19" s="5" t="s">
        <v>33</v>
      </c>
    </row>
    <row r="20" spans="2:13" ht="267.75" x14ac:dyDescent="0.2">
      <c r="B20" s="3" t="s">
        <v>217</v>
      </c>
      <c r="C20" s="3" t="s">
        <v>154</v>
      </c>
      <c r="D20" s="3" t="s">
        <v>153</v>
      </c>
      <c r="E20" s="3" t="s">
        <v>155</v>
      </c>
      <c r="F20" s="3" t="s">
        <v>18</v>
      </c>
      <c r="G20" s="5" t="s">
        <v>126</v>
      </c>
      <c r="H20" s="6" t="s">
        <v>156</v>
      </c>
      <c r="I20" s="10" t="s">
        <v>213</v>
      </c>
      <c r="J20" s="10" t="s">
        <v>17</v>
      </c>
      <c r="K20" s="3" t="s">
        <v>16</v>
      </c>
      <c r="L20" s="5" t="s">
        <v>241</v>
      </c>
      <c r="M20" s="5" t="s">
        <v>32</v>
      </c>
    </row>
  </sheetData>
  <autoFilter ref="A1:M20" xr:uid="{00000000-0001-0000-0000-000000000000}"/>
  <customSheetViews>
    <customSheetView guid="{CD59795D-BFB3-4525-96F8-03FA94E49B04}" showPageBreaks="1" showAutoFilter="1" hiddenColumns="1" view="pageLayout" topLeftCell="B63">
      <selection activeCell="M5" sqref="M5"/>
      <pageMargins left="0.23" right="0.2" top="0.61" bottom="0.53" header="0.35" footer="0.28000000000000003"/>
      <printOptions gridLines="1"/>
      <pageSetup scale="65" orientation="landscape" r:id="rId1"/>
      <headerFooter alignWithMargins="0">
        <oddHeader>&amp;C&amp;"Arial,Bold"&amp;16 &amp;E2025-2026 UCF IRB Roster</oddHeader>
        <oddFooter>&amp;RPage &amp;P of &amp;N</oddFooter>
      </headerFooter>
      <autoFilter ref="A1:M20" xr:uid="{00000000-0001-0000-0000-000000000000}"/>
    </customSheetView>
    <customSheetView guid="{E0697704-252F-4CD4-8930-609359611C04}" showPageBreaks="1" fitToPage="1" printArea="1" showAutoFilter="1" hiddenColumns="1" topLeftCell="B1">
      <selection activeCell="G10" sqref="G10"/>
      <pageMargins left="0.23" right="0.2" top="0.61" bottom="0.53" header="0.35" footer="0.28000000000000003"/>
      <printOptions gridLines="1"/>
      <pageSetup paperSize="5" fitToHeight="0" orientation="landscape" r:id="rId2"/>
      <headerFooter alignWithMargins="0">
        <oddHeader>&amp;C&amp;"Arial,Bold"&amp;16&amp;U 2023-2024 UCF IRB2 Roster</oddHeader>
        <oddFooter>&amp;RPage &amp;P of &amp;N</oddFooter>
      </headerFooter>
      <autoFilter ref="A1:M17" xr:uid="{CA16D8E9-CFA2-4A4B-9DAD-36120E29FD6D}">
        <sortState xmlns:xlrd2="http://schemas.microsoft.com/office/spreadsheetml/2017/richdata2" ref="A2:M17">
          <sortCondition ref="J1:J17"/>
        </sortState>
      </autoFilter>
    </customSheetView>
    <customSheetView guid="{A08316F9-01D5-4A20-8267-156EBC88B431}" scale="75" showPageBreaks="1" showAutoFilter="1" hiddenColumns="1" view="pageLayout" topLeftCell="B1">
      <selection activeCell="B6" sqref="A6:XFD6"/>
      <pageMargins left="0.23" right="0.2" top="0.61" bottom="0.53" header="0.35" footer="0.28000000000000003"/>
      <printOptions gridLines="1"/>
      <pageSetup scale="65" orientation="landscape" r:id="rId3"/>
      <headerFooter alignWithMargins="0">
        <oddHeader>&amp;C&amp;"Arial,Bold"&amp;16 &amp;E2022-2023 UCF IRB Roster</oddHeader>
        <oddFooter>&amp;RPage &amp;P of &amp;N</oddFooter>
      </headerFooter>
      <autoFilter ref="A1:N14" xr:uid="{CF287C2F-2E45-46AF-BC12-6B88DBC754BB}">
        <sortState xmlns:xlrd2="http://schemas.microsoft.com/office/spreadsheetml/2017/richdata2" ref="A2:O14">
          <sortCondition ref="B1:B14"/>
        </sortState>
      </autoFilter>
    </customSheetView>
    <customSheetView guid="{447CC06C-81E3-408A-91FC-29A77BDD0CFF}" scale="75" showPageBreaks="1" showAutoFilter="1" hiddenColumns="1" view="pageLayout" topLeftCell="C8">
      <selection activeCell="F9" sqref="F9"/>
      <pageMargins left="0.23" right="0.2" top="0.61" bottom="0.53" header="0.35" footer="0.28000000000000003"/>
      <printOptions gridLines="1"/>
      <pageSetup scale="65" orientation="landscape" r:id="rId4"/>
      <headerFooter alignWithMargins="0">
        <oddHeader>&amp;C&amp;"Arial,Bold"&amp;16 &amp;E2017-2018 UCF IRB Roster</oddHeader>
        <oddFooter>&amp;RPage &amp;P of &amp;N</oddFooter>
      </headerFooter>
      <autoFilter ref="A1:M16" xr:uid="{096DF60E-ECBA-4909-9DA2-91141CFA4CBF}">
        <sortState xmlns:xlrd2="http://schemas.microsoft.com/office/spreadsheetml/2017/richdata2" ref="A2:M25">
          <sortCondition ref="B1:B25"/>
        </sortState>
      </autoFilter>
    </customSheetView>
    <customSheetView guid="{2DCA2F75-53B8-4E7F-8E25-1722F3B3770E}" scale="75" showPageBreaks="1" showAutoFilter="1" hiddenColumns="1" view="pageLayout" topLeftCell="B1">
      <selection activeCell="D3" sqref="D3"/>
      <pageMargins left="0.23" right="0.2" top="0.61" bottom="0.53" header="0.35" footer="0.28000000000000003"/>
      <printOptions gridLines="1"/>
      <pageSetup scale="65" orientation="landscape" r:id="rId5"/>
      <headerFooter alignWithMargins="0">
        <oddHeader>&amp;C&amp;"Arial,Bold"&amp;16 &amp;E2015-2016 UCF IRB Roster</oddHeader>
        <oddFooter>&amp;RPage &amp;P of &amp;N</oddFooter>
      </headerFooter>
      <autoFilter ref="A1:M18" xr:uid="{42A1960B-6081-418C-B4CA-4164D7379355}">
        <sortState xmlns:xlrd2="http://schemas.microsoft.com/office/spreadsheetml/2017/richdata2" ref="A2:M25">
          <sortCondition ref="B1:B25"/>
        </sortState>
      </autoFilter>
    </customSheetView>
    <customSheetView guid="{3727B8B9-9121-4E91-8488-F1112BBD2A20}" scale="75" showPageBreaks="1" showAutoFilter="1" hiddenColumns="1" view="pageLayout" topLeftCell="B12">
      <selection activeCell="D14" sqref="D14"/>
      <pageMargins left="0.23" right="0.2" top="0.61" bottom="0.53" header="0.35" footer="0.28000000000000003"/>
      <printOptions gridLines="1"/>
      <pageSetup scale="65" orientation="landscape" r:id="rId6"/>
      <headerFooter alignWithMargins="0">
        <oddHeader>&amp;C&amp;"Arial,Bold"&amp;16 &amp;E2014-2015 UCF IRB Roster</oddHeader>
        <oddFooter>&amp;RPage &amp;P of &amp;N</oddFooter>
      </headerFooter>
      <autoFilter ref="A1:M18" xr:uid="{E7AD4A7D-23CE-4A59-BAD3-988B3E41A8AB}">
        <sortState xmlns:xlrd2="http://schemas.microsoft.com/office/spreadsheetml/2017/richdata2" ref="A2:M25">
          <sortCondition ref="B1:B25"/>
        </sortState>
      </autoFilter>
    </customSheetView>
    <customSheetView guid="{D7CBE7D0-9904-4F0E-A2DE-7C445BAEEA6B}" scale="75" showPageBreaks="1" showAutoFilter="1" hiddenColumns="1" view="pageLayout" topLeftCell="B1">
      <selection activeCell="G4" sqref="G4"/>
      <pageMargins left="0.23" right="0.2" top="0.61" bottom="0.53" header="0.35" footer="0.28000000000000003"/>
      <printOptions gridLines="1"/>
      <pageSetup scale="65" orientation="landscape" r:id="rId7"/>
      <headerFooter alignWithMargins="0">
        <oddHeader>&amp;C&amp;"Arial,Bold"&amp;16 &amp;E2011-2012 UCF IRB Roster</oddHeader>
        <oddFooter>&amp;RPage &amp;P of &amp;N</oddFooter>
      </headerFooter>
      <autoFilter ref="A1:M18" xr:uid="{9F773438-E729-4C3E-A6D1-9D4A71043BD1}">
        <sortState xmlns:xlrd2="http://schemas.microsoft.com/office/spreadsheetml/2017/richdata2" ref="A2:M25">
          <sortCondition ref="B1:B25"/>
        </sortState>
      </autoFilter>
    </customSheetView>
    <customSheetView guid="{3DD35911-FC52-4324-9532-9BA30BA6988C}" scale="75" showPageBreaks="1" showAutoFilter="1" hiddenColumns="1" view="pageLayout" topLeftCell="B1">
      <selection activeCell="G4" sqref="G4"/>
      <pageMargins left="0.23" right="0.2" top="0.61" bottom="0.53" header="0.35" footer="0.28000000000000003"/>
      <printOptions gridLines="1"/>
      <pageSetup scale="65" orientation="landscape" r:id="rId8"/>
      <headerFooter alignWithMargins="0">
        <oddHeader>&amp;C&amp;"Arial,Bold"&amp;16 &amp;E2016-2017 UCF IRB Roster</oddHeader>
        <oddFooter>&amp;RPage &amp;P of &amp;N</oddFooter>
      </headerFooter>
      <autoFilter ref="A1:M18" xr:uid="{9B361EA1-E145-463C-A080-120095F2066D}">
        <sortState xmlns:xlrd2="http://schemas.microsoft.com/office/spreadsheetml/2017/richdata2" ref="A2:M25">
          <sortCondition ref="B1:B25"/>
        </sortState>
      </autoFilter>
    </customSheetView>
    <customSheetView guid="{231417B7-1612-4EA3-A088-09ADC185BFCB}" scale="75" showPageBreaks="1" showAutoFilter="1" hiddenColumns="1" view="pageLayout" topLeftCell="B1">
      <selection activeCell="G4" sqref="G4"/>
      <pageMargins left="0.23" right="0.2" top="0.61" bottom="0.53" header="0.35" footer="0.28000000000000003"/>
      <printOptions gridLines="1"/>
      <pageSetup scale="65" orientation="landscape" r:id="rId9"/>
      <headerFooter alignWithMargins="0">
        <oddHeader>&amp;C&amp;"Arial,Bold"&amp;16 &amp;E2016-2017 UCF IRB Roster</oddHeader>
        <oddFooter>&amp;RPage &amp;P of &amp;N</oddFooter>
      </headerFooter>
      <autoFilter ref="A1:M20" xr:uid="{9D9549AE-C50A-40D2-A439-4C46F02D803E}">
        <sortState xmlns:xlrd2="http://schemas.microsoft.com/office/spreadsheetml/2017/richdata2" ref="A2:M25">
          <sortCondition ref="B1:B25"/>
        </sortState>
      </autoFilter>
    </customSheetView>
    <customSheetView guid="{CC47AD01-386C-4D3E-8F7F-2310DFE8DA40}" scale="75" showPageBreaks="1" showAutoFilter="1" hiddenColumns="1" view="pageLayout" topLeftCell="C3">
      <selection activeCell="M8" sqref="M8"/>
      <pageMargins left="0.23" right="0.2" top="0.61" bottom="0.53" header="0.35" footer="0.28000000000000003"/>
      <printOptions gridLines="1"/>
      <pageSetup scale="65" orientation="landscape" r:id="rId10"/>
      <headerFooter alignWithMargins="0">
        <oddHeader>&amp;C&amp;"Arial,Bold"&amp;16 &amp;E2017-2018 UCF IRB Roster</oddHeader>
        <oddFooter>&amp;RPage &amp;P of &amp;N</oddFooter>
      </headerFooter>
      <autoFilter ref="A1:M16" xr:uid="{11444AAD-13C0-4AF3-8A99-9F43D3443EE5}">
        <sortState xmlns:xlrd2="http://schemas.microsoft.com/office/spreadsheetml/2017/richdata2" ref="A2:M25">
          <sortCondition ref="B1:B25"/>
        </sortState>
      </autoFilter>
    </customSheetView>
    <customSheetView guid="{F75D9B9D-A7FD-4503-BF74-90A39D71DD17}" showPageBreaks="1" showAutoFilter="1" hiddenColumns="1" view="pageLayout" topLeftCell="B1">
      <selection activeCell="L2" sqref="L2"/>
      <pageMargins left="0.23" right="0.2" top="0.61" bottom="0.53" header="0.35" footer="0.28000000000000003"/>
      <printOptions gridLines="1"/>
      <pageSetup scale="65" orientation="landscape" r:id="rId11"/>
      <headerFooter alignWithMargins="0">
        <oddHeader>&amp;C&amp;"Arial,Bold"&amp;16 &amp;E2025-2026 UCF IRB Roster</oddHeader>
        <oddFooter>&amp;RPage &amp;P of &amp;N</oddFooter>
      </headerFooter>
      <autoFilter ref="A1:M20" xr:uid="{786A2850-B277-43B5-99E8-FD226514306D}"/>
    </customSheetView>
    <customSheetView guid="{2D85D637-9A2D-445E-A55C-0BA73EEB4BFE}" showPageBreaks="1" fitToPage="1" printArea="1" showAutoFilter="1" hiddenColumns="1" topLeftCell="B12">
      <selection activeCell="S12" sqref="S12"/>
      <pageMargins left="0.23" right="0.2" top="0.61" bottom="0.53" header="0.35" footer="0.28000000000000003"/>
      <printOptions gridLines="1"/>
      <pageSetup paperSize="5" fitToHeight="0" orientation="landscape" r:id="rId12"/>
      <headerFooter alignWithMargins="0">
        <oddHeader>&amp;C&amp;"Arial,Bold"&amp;16&amp;U 2023-2024 UCF IRB2 Roster</oddHeader>
        <oddFooter>&amp;RPage &amp;P of &amp;N</oddFooter>
      </headerFooter>
      <autoFilter ref="A1:M20" xr:uid="{71B66F01-D1D7-4221-824A-D2E62886B341}"/>
    </customSheetView>
  </customSheetViews>
  <phoneticPr fontId="2" type="noConversion"/>
  <printOptions gridLines="1"/>
  <pageMargins left="0.23" right="0.2" top="0.61" bottom="0.53" header="0.35" footer="0.28000000000000003"/>
  <pageSetup scale="65" orientation="landscape" r:id="rId13"/>
  <headerFooter alignWithMargins="0">
    <oddHeader>&amp;C&amp;"Arial,Bold"&amp;16 &amp;E2025-2026 UCF IRB Roster</oddHeader>
    <oddFooter>&amp;RPage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4C76FF-0E81-471B-8C17-29577123430B}">
  <dimension ref="G1:M8"/>
  <sheetViews>
    <sheetView workbookViewId="0">
      <selection activeCell="E4" sqref="E4"/>
    </sheetView>
  </sheetViews>
  <sheetFormatPr defaultRowHeight="12.75" x14ac:dyDescent="0.2"/>
  <cols>
    <col min="3" max="3" width="24.5703125" customWidth="1"/>
    <col min="4" max="4" width="15.5703125" bestFit="1" customWidth="1"/>
    <col min="5" max="5" width="38.85546875" bestFit="1" customWidth="1"/>
    <col min="6" max="6" width="255.7109375" bestFit="1" customWidth="1"/>
    <col min="8" max="8" width="155" bestFit="1" customWidth="1"/>
    <col min="11" max="11" width="18.28515625" bestFit="1" customWidth="1"/>
    <col min="12" max="12" width="29.28515625" bestFit="1" customWidth="1"/>
  </cols>
  <sheetData>
    <row r="1" spans="7:13" x14ac:dyDescent="0.2">
      <c r="G1" t="s">
        <v>162</v>
      </c>
      <c r="H1" t="s">
        <v>31</v>
      </c>
      <c r="I1" t="s">
        <v>7</v>
      </c>
      <c r="J1" t="s">
        <v>1</v>
      </c>
      <c r="K1" t="s">
        <v>8</v>
      </c>
      <c r="L1" t="s">
        <v>9</v>
      </c>
      <c r="M1" t="s">
        <v>12</v>
      </c>
    </row>
    <row r="2" spans="7:13" x14ac:dyDescent="0.2">
      <c r="G2">
        <v>2</v>
      </c>
      <c r="H2" t="s">
        <v>169</v>
      </c>
      <c r="I2" t="s">
        <v>15</v>
      </c>
      <c r="J2" t="s">
        <v>17</v>
      </c>
      <c r="K2" t="s">
        <v>16</v>
      </c>
      <c r="L2" t="s">
        <v>177</v>
      </c>
    </row>
    <row r="3" spans="7:13" x14ac:dyDescent="0.2">
      <c r="G3">
        <v>2</v>
      </c>
      <c r="H3" t="s">
        <v>169</v>
      </c>
      <c r="I3" t="s">
        <v>15</v>
      </c>
      <c r="J3" t="s">
        <v>17</v>
      </c>
      <c r="K3" t="s">
        <v>16</v>
      </c>
      <c r="L3" t="s">
        <v>164</v>
      </c>
      <c r="M3" t="s">
        <v>32</v>
      </c>
    </row>
    <row r="4" spans="7:13" x14ac:dyDescent="0.2">
      <c r="G4">
        <v>2</v>
      </c>
      <c r="H4" t="s">
        <v>178</v>
      </c>
      <c r="I4" t="s">
        <v>15</v>
      </c>
      <c r="J4" t="s">
        <v>17</v>
      </c>
      <c r="K4" t="s">
        <v>16</v>
      </c>
      <c r="L4" t="s">
        <v>164</v>
      </c>
      <c r="M4" t="s">
        <v>32</v>
      </c>
    </row>
    <row r="5" spans="7:13" x14ac:dyDescent="0.2">
      <c r="G5">
        <v>2</v>
      </c>
      <c r="I5" t="s">
        <v>15</v>
      </c>
      <c r="J5" t="s">
        <v>110</v>
      </c>
      <c r="K5" t="s">
        <v>16</v>
      </c>
      <c r="L5" t="s">
        <v>181</v>
      </c>
      <c r="M5" t="s">
        <v>32</v>
      </c>
    </row>
    <row r="6" spans="7:13" x14ac:dyDescent="0.2">
      <c r="G6">
        <v>2</v>
      </c>
      <c r="H6" t="s">
        <v>185</v>
      </c>
      <c r="I6" t="s">
        <v>15</v>
      </c>
      <c r="J6" t="s">
        <v>17</v>
      </c>
      <c r="K6" t="s">
        <v>186</v>
      </c>
      <c r="M6" t="s">
        <v>33</v>
      </c>
    </row>
    <row r="7" spans="7:13" x14ac:dyDescent="0.2">
      <c r="G7">
        <v>2</v>
      </c>
      <c r="I7" t="s">
        <v>15</v>
      </c>
      <c r="J7" t="s">
        <v>17</v>
      </c>
      <c r="K7" s="4" t="s">
        <v>192</v>
      </c>
      <c r="M7" t="s">
        <v>33</v>
      </c>
    </row>
    <row r="8" spans="7:13" x14ac:dyDescent="0.2">
      <c r="G8">
        <v>2</v>
      </c>
      <c r="H8" t="s">
        <v>169</v>
      </c>
      <c r="I8" t="s">
        <v>15</v>
      </c>
      <c r="J8" t="s">
        <v>17</v>
      </c>
      <c r="K8" t="s">
        <v>16</v>
      </c>
      <c r="L8" t="s">
        <v>164</v>
      </c>
      <c r="M8" t="s">
        <v>157</v>
      </c>
    </row>
  </sheetData>
  <customSheetViews>
    <customSheetView guid="{CD59795D-BFB3-4525-96F8-03FA94E49B04}">
      <selection activeCell="E4" sqref="E4"/>
      <pageMargins left="0.7" right="0.7" top="0.75" bottom="0.75" header="0.3" footer="0.3"/>
    </customSheetView>
    <customSheetView guid="{E0697704-252F-4CD4-8930-609359611C04}">
      <selection activeCell="E4" sqref="E4"/>
      <pageMargins left="0.7" right="0.7" top="0.75" bottom="0.75" header="0.3" footer="0.3"/>
    </customSheetView>
    <customSheetView guid="{F75D9B9D-A7FD-4503-BF74-90A39D71DD17}">
      <selection activeCell="E4" sqref="E4"/>
      <pageMargins left="0.7" right="0.7" top="0.75" bottom="0.75" header="0.3" footer="0.3"/>
    </customSheetView>
    <customSheetView guid="{2D85D637-9A2D-445E-A55C-0BA73EEB4BFE}">
      <selection activeCell="F8" sqref="F8"/>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5"/>
  <sheetViews>
    <sheetView workbookViewId="0">
      <selection sqref="A1:M25"/>
    </sheetView>
  </sheetViews>
  <sheetFormatPr defaultRowHeight="12.75" x14ac:dyDescent="0.2"/>
  <sheetData>
    <row r="1" spans="1:13" ht="78.75" x14ac:dyDescent="0.2">
      <c r="A1" s="2" t="s">
        <v>2</v>
      </c>
      <c r="B1" s="2" t="s">
        <v>3</v>
      </c>
      <c r="C1" s="2" t="s">
        <v>137</v>
      </c>
      <c r="D1" s="2" t="s">
        <v>4</v>
      </c>
      <c r="E1" s="2" t="s">
        <v>5</v>
      </c>
      <c r="F1" s="2" t="s">
        <v>6</v>
      </c>
      <c r="G1" s="2" t="s">
        <v>30</v>
      </c>
      <c r="H1" s="2" t="s">
        <v>31</v>
      </c>
      <c r="I1" s="2" t="s">
        <v>7</v>
      </c>
      <c r="J1" s="2" t="s">
        <v>1</v>
      </c>
      <c r="K1" s="2" t="s">
        <v>8</v>
      </c>
      <c r="L1" s="2" t="s">
        <v>9</v>
      </c>
      <c r="M1" s="2" t="s">
        <v>12</v>
      </c>
    </row>
    <row r="2" spans="1:13" ht="344.25" x14ac:dyDescent="0.2">
      <c r="A2" s="3" t="s">
        <v>63</v>
      </c>
      <c r="B2" s="3" t="s">
        <v>64</v>
      </c>
      <c r="C2" s="3" t="s">
        <v>146</v>
      </c>
      <c r="D2" s="3" t="s">
        <v>65</v>
      </c>
      <c r="E2" s="3" t="s">
        <v>18</v>
      </c>
      <c r="F2" s="5"/>
      <c r="G2" s="3" t="s">
        <v>102</v>
      </c>
      <c r="H2" s="5" t="s">
        <v>77</v>
      </c>
      <c r="I2" s="3" t="s">
        <v>15</v>
      </c>
      <c r="J2" s="5" t="s">
        <v>17</v>
      </c>
      <c r="K2" s="3" t="s">
        <v>16</v>
      </c>
      <c r="L2" s="5" t="s">
        <v>147</v>
      </c>
      <c r="M2" s="5" t="s">
        <v>32</v>
      </c>
    </row>
    <row r="3" spans="1:13" ht="331.5" x14ac:dyDescent="0.2">
      <c r="A3" s="3" t="s">
        <v>45</v>
      </c>
      <c r="B3" s="3" t="s">
        <v>46</v>
      </c>
      <c r="C3" s="3" t="s">
        <v>146</v>
      </c>
      <c r="D3" s="3" t="s">
        <v>47</v>
      </c>
      <c r="E3" s="3" t="s">
        <v>18</v>
      </c>
      <c r="F3" s="5"/>
      <c r="G3" s="6" t="s">
        <v>124</v>
      </c>
      <c r="H3" s="5" t="s">
        <v>35</v>
      </c>
      <c r="I3" s="3" t="s">
        <v>15</v>
      </c>
      <c r="J3" s="5" t="s">
        <v>17</v>
      </c>
      <c r="K3" s="3" t="s">
        <v>16</v>
      </c>
      <c r="L3" s="5" t="s">
        <v>147</v>
      </c>
      <c r="M3" s="5" t="s">
        <v>32</v>
      </c>
    </row>
    <row r="4" spans="1:13" ht="409.5" x14ac:dyDescent="0.2">
      <c r="A4" s="3" t="s">
        <v>25</v>
      </c>
      <c r="B4" s="3" t="s">
        <v>24</v>
      </c>
      <c r="C4" s="3" t="s">
        <v>139</v>
      </c>
      <c r="D4" s="3" t="s">
        <v>28</v>
      </c>
      <c r="E4" s="3" t="s">
        <v>13</v>
      </c>
      <c r="F4" s="5"/>
      <c r="G4" s="3" t="s">
        <v>29</v>
      </c>
      <c r="H4" s="5" t="s">
        <v>39</v>
      </c>
      <c r="I4" s="3" t="s">
        <v>15</v>
      </c>
      <c r="J4" s="5" t="s">
        <v>41</v>
      </c>
      <c r="K4" s="3" t="s">
        <v>38</v>
      </c>
      <c r="L4" s="5"/>
      <c r="M4" s="5" t="s">
        <v>32</v>
      </c>
    </row>
    <row r="5" spans="1:13" ht="409.5" x14ac:dyDescent="0.2">
      <c r="A5" s="3" t="s">
        <v>20</v>
      </c>
      <c r="B5" s="3" t="s">
        <v>21</v>
      </c>
      <c r="C5" s="3" t="s">
        <v>139</v>
      </c>
      <c r="D5" s="3" t="s">
        <v>42</v>
      </c>
      <c r="E5" s="3" t="s">
        <v>13</v>
      </c>
      <c r="F5" s="5" t="s">
        <v>37</v>
      </c>
      <c r="G5" s="3" t="s">
        <v>140</v>
      </c>
      <c r="H5" s="5" t="s">
        <v>141</v>
      </c>
      <c r="I5" s="3" t="s">
        <v>15</v>
      </c>
      <c r="J5" s="5" t="s">
        <v>40</v>
      </c>
      <c r="K5" s="3" t="s">
        <v>38</v>
      </c>
      <c r="L5" s="5"/>
      <c r="M5" s="5" t="s">
        <v>32</v>
      </c>
    </row>
    <row r="6" spans="1:13" ht="409.5" x14ac:dyDescent="0.2">
      <c r="A6" s="3" t="s">
        <v>22</v>
      </c>
      <c r="B6" s="3" t="s">
        <v>23</v>
      </c>
      <c r="C6" s="3" t="s">
        <v>139</v>
      </c>
      <c r="D6" s="3" t="s">
        <v>28</v>
      </c>
      <c r="E6" s="3" t="s">
        <v>13</v>
      </c>
      <c r="F6" s="5" t="s">
        <v>54</v>
      </c>
      <c r="G6" s="3" t="s">
        <v>43</v>
      </c>
      <c r="H6" s="5" t="s">
        <v>44</v>
      </c>
      <c r="I6" s="3" t="s">
        <v>15</v>
      </c>
      <c r="J6" s="5" t="s">
        <v>17</v>
      </c>
      <c r="K6" s="3" t="s">
        <v>38</v>
      </c>
      <c r="L6" s="5"/>
      <c r="M6" s="5" t="s">
        <v>32</v>
      </c>
    </row>
    <row r="7" spans="1:13" ht="409.5" x14ac:dyDescent="0.2">
      <c r="A7" s="3" t="s">
        <v>48</v>
      </c>
      <c r="B7" s="3" t="s">
        <v>49</v>
      </c>
      <c r="C7" s="3" t="s">
        <v>138</v>
      </c>
      <c r="D7" s="3" t="s">
        <v>28</v>
      </c>
      <c r="E7" s="3" t="s">
        <v>13</v>
      </c>
      <c r="F7" s="5" t="s">
        <v>126</v>
      </c>
      <c r="G7" s="3" t="s">
        <v>127</v>
      </c>
      <c r="H7" s="5" t="s">
        <v>53</v>
      </c>
      <c r="I7" s="3" t="s">
        <v>15</v>
      </c>
      <c r="J7" s="5" t="s">
        <v>17</v>
      </c>
      <c r="K7" s="3" t="s">
        <v>38</v>
      </c>
      <c r="L7" s="5"/>
      <c r="M7" s="5" t="s">
        <v>33</v>
      </c>
    </row>
    <row r="8" spans="1:13" ht="369.75" x14ac:dyDescent="0.2">
      <c r="A8" s="3" t="s">
        <v>85</v>
      </c>
      <c r="B8" s="3" t="s">
        <v>86</v>
      </c>
      <c r="C8" s="3" t="s">
        <v>139</v>
      </c>
      <c r="D8" s="3" t="s">
        <v>103</v>
      </c>
      <c r="E8" s="3" t="s">
        <v>18</v>
      </c>
      <c r="F8" s="5"/>
      <c r="G8" s="3" t="s">
        <v>104</v>
      </c>
      <c r="H8" s="5" t="s">
        <v>105</v>
      </c>
      <c r="I8" s="3" t="s">
        <v>15</v>
      </c>
      <c r="J8" s="5" t="s">
        <v>17</v>
      </c>
      <c r="K8" s="3" t="s">
        <v>38</v>
      </c>
      <c r="L8" s="5"/>
      <c r="M8" s="5" t="s">
        <v>33</v>
      </c>
    </row>
    <row r="9" spans="1:13" ht="409.5" x14ac:dyDescent="0.2">
      <c r="A9" s="3" t="s">
        <v>80</v>
      </c>
      <c r="B9" s="3" t="s">
        <v>81</v>
      </c>
      <c r="C9" s="3" t="s">
        <v>138</v>
      </c>
      <c r="D9" s="3" t="s">
        <v>28</v>
      </c>
      <c r="E9" s="3" t="s">
        <v>13</v>
      </c>
      <c r="F9" s="5"/>
      <c r="G9" s="7" t="s">
        <v>120</v>
      </c>
      <c r="H9" s="5" t="s">
        <v>82</v>
      </c>
      <c r="I9" s="3" t="s">
        <v>15</v>
      </c>
      <c r="J9" s="5" t="s">
        <v>41</v>
      </c>
      <c r="K9" s="3" t="s">
        <v>38</v>
      </c>
      <c r="L9" s="5"/>
      <c r="M9" s="5" t="s">
        <v>33</v>
      </c>
    </row>
    <row r="10" spans="1:13" ht="178.5" x14ac:dyDescent="0.2">
      <c r="A10" s="3" t="s">
        <v>69</v>
      </c>
      <c r="B10" s="3" t="s">
        <v>70</v>
      </c>
      <c r="C10" s="3" t="s">
        <v>139</v>
      </c>
      <c r="D10" s="3" t="s">
        <v>47</v>
      </c>
      <c r="E10" s="3" t="s">
        <v>13</v>
      </c>
      <c r="F10" s="5" t="s">
        <v>143</v>
      </c>
      <c r="G10" s="3" t="s">
        <v>71</v>
      </c>
      <c r="H10" s="5" t="s">
        <v>72</v>
      </c>
      <c r="I10" s="3" t="s">
        <v>15</v>
      </c>
      <c r="J10" s="5" t="s">
        <v>17</v>
      </c>
      <c r="K10" s="3" t="s">
        <v>38</v>
      </c>
      <c r="L10" s="5"/>
      <c r="M10" s="5" t="s">
        <v>33</v>
      </c>
    </row>
    <row r="11" spans="1:13" ht="409.5" x14ac:dyDescent="0.2">
      <c r="A11" s="3" t="s">
        <v>122</v>
      </c>
      <c r="B11" s="3" t="s">
        <v>98</v>
      </c>
      <c r="C11" s="3" t="s">
        <v>139</v>
      </c>
      <c r="D11" s="3" t="s">
        <v>99</v>
      </c>
      <c r="E11" s="3" t="s">
        <v>18</v>
      </c>
      <c r="F11" s="5" t="s">
        <v>123</v>
      </c>
      <c r="G11" s="6" t="s">
        <v>100</v>
      </c>
      <c r="H11" s="5" t="s">
        <v>17</v>
      </c>
      <c r="I11" s="3" t="s">
        <v>19</v>
      </c>
      <c r="J11" s="5" t="s">
        <v>17</v>
      </c>
      <c r="K11" s="3" t="s">
        <v>38</v>
      </c>
      <c r="L11" s="5"/>
      <c r="M11" s="5" t="s">
        <v>33</v>
      </c>
    </row>
    <row r="12" spans="1:13" ht="357" x14ac:dyDescent="0.2">
      <c r="A12" s="3" t="s">
        <v>83</v>
      </c>
      <c r="B12" s="3" t="s">
        <v>84</v>
      </c>
      <c r="C12" s="3" t="s">
        <v>138</v>
      </c>
      <c r="D12" s="3" t="s">
        <v>28</v>
      </c>
      <c r="E12" s="3" t="s">
        <v>13</v>
      </c>
      <c r="F12" s="5" t="s">
        <v>112</v>
      </c>
      <c r="G12" s="3" t="s">
        <v>113</v>
      </c>
      <c r="H12" s="5" t="s">
        <v>111</v>
      </c>
      <c r="I12" s="3" t="s">
        <v>15</v>
      </c>
      <c r="J12" s="5" t="s">
        <v>40</v>
      </c>
      <c r="K12" s="3" t="s">
        <v>38</v>
      </c>
      <c r="L12" s="5"/>
      <c r="M12" s="5" t="s">
        <v>33</v>
      </c>
    </row>
    <row r="13" spans="1:13" ht="409.5" x14ac:dyDescent="0.2">
      <c r="A13" s="3" t="s">
        <v>66</v>
      </c>
      <c r="B13" s="3" t="s">
        <v>67</v>
      </c>
      <c r="C13" s="3" t="s">
        <v>139</v>
      </c>
      <c r="D13" s="3" t="s">
        <v>28</v>
      </c>
      <c r="E13" s="3" t="s">
        <v>13</v>
      </c>
      <c r="F13" s="5" t="s">
        <v>125</v>
      </c>
      <c r="G13" s="3" t="s">
        <v>119</v>
      </c>
      <c r="H13" s="5" t="s">
        <v>68</v>
      </c>
      <c r="I13" s="3" t="s">
        <v>15</v>
      </c>
      <c r="J13" s="5" t="s">
        <v>17</v>
      </c>
      <c r="K13" s="3" t="s">
        <v>38</v>
      </c>
      <c r="L13" s="5"/>
      <c r="M13" s="5" t="s">
        <v>33</v>
      </c>
    </row>
    <row r="14" spans="1:13" ht="409.5" x14ac:dyDescent="0.2">
      <c r="A14" s="3" t="s">
        <v>26</v>
      </c>
      <c r="B14" s="3" t="s">
        <v>55</v>
      </c>
      <c r="C14" s="3" t="s">
        <v>138</v>
      </c>
      <c r="D14" s="3" t="s">
        <v>28</v>
      </c>
      <c r="E14" s="3" t="s">
        <v>13</v>
      </c>
      <c r="F14" s="5"/>
      <c r="G14" s="3" t="s">
        <v>144</v>
      </c>
      <c r="H14" s="5" t="s">
        <v>56</v>
      </c>
      <c r="I14" s="3" t="s">
        <v>15</v>
      </c>
      <c r="J14" s="5" t="s">
        <v>17</v>
      </c>
      <c r="K14" s="3" t="s">
        <v>38</v>
      </c>
      <c r="L14" s="5"/>
      <c r="M14" s="5" t="s">
        <v>33</v>
      </c>
    </row>
    <row r="15" spans="1:13" ht="409.5" x14ac:dyDescent="0.2">
      <c r="A15" s="3" t="s">
        <v>93</v>
      </c>
      <c r="B15" s="3" t="s">
        <v>94</v>
      </c>
      <c r="C15" s="3" t="s">
        <v>146</v>
      </c>
      <c r="D15" s="3" t="s">
        <v>28</v>
      </c>
      <c r="E15" s="3" t="s">
        <v>13</v>
      </c>
      <c r="F15" s="5"/>
      <c r="G15" s="7" t="s">
        <v>116</v>
      </c>
      <c r="H15" s="5" t="s">
        <v>35</v>
      </c>
      <c r="I15" s="3" t="s">
        <v>15</v>
      </c>
      <c r="J15" s="5" t="s">
        <v>17</v>
      </c>
      <c r="K15" s="3" t="s">
        <v>16</v>
      </c>
      <c r="L15" s="5" t="s">
        <v>149</v>
      </c>
      <c r="M15" s="5" t="s">
        <v>32</v>
      </c>
    </row>
    <row r="16" spans="1:13" ht="409.5" x14ac:dyDescent="0.2">
      <c r="A16" s="3" t="s">
        <v>27</v>
      </c>
      <c r="B16" s="3" t="s">
        <v>36</v>
      </c>
      <c r="C16" s="3" t="s">
        <v>138</v>
      </c>
      <c r="D16" s="3" t="s">
        <v>132</v>
      </c>
      <c r="E16" s="3" t="s">
        <v>18</v>
      </c>
      <c r="F16" s="5" t="s">
        <v>130</v>
      </c>
      <c r="G16" s="3" t="s">
        <v>131</v>
      </c>
      <c r="H16" s="5" t="s">
        <v>17</v>
      </c>
      <c r="I16" s="3" t="s">
        <v>19</v>
      </c>
      <c r="J16" s="5" t="s">
        <v>17</v>
      </c>
      <c r="K16" s="3" t="s">
        <v>38</v>
      </c>
      <c r="L16" s="5"/>
      <c r="M16" s="5" t="s">
        <v>33</v>
      </c>
    </row>
    <row r="17" spans="1:13" ht="409.5" x14ac:dyDescent="0.2">
      <c r="A17" s="3" t="s">
        <v>97</v>
      </c>
      <c r="B17" s="3" t="s">
        <v>21</v>
      </c>
      <c r="C17" s="3" t="s">
        <v>139</v>
      </c>
      <c r="D17" s="3" t="s">
        <v>28</v>
      </c>
      <c r="E17" s="3" t="s">
        <v>13</v>
      </c>
      <c r="F17" s="5" t="s">
        <v>129</v>
      </c>
      <c r="G17" s="3" t="s">
        <v>118</v>
      </c>
      <c r="H17" s="5" t="s">
        <v>101</v>
      </c>
      <c r="I17" s="3" t="s">
        <v>15</v>
      </c>
      <c r="J17" s="5" t="s">
        <v>17</v>
      </c>
      <c r="K17" s="3" t="s">
        <v>16</v>
      </c>
      <c r="L17" s="5" t="s">
        <v>148</v>
      </c>
      <c r="M17" s="5" t="s">
        <v>33</v>
      </c>
    </row>
    <row r="18" spans="1:13" ht="191.25" x14ac:dyDescent="0.2">
      <c r="A18" s="3" t="s">
        <v>60</v>
      </c>
      <c r="B18" s="3" t="s">
        <v>61</v>
      </c>
      <c r="C18" s="3" t="s">
        <v>146</v>
      </c>
      <c r="D18" s="3" t="s">
        <v>62</v>
      </c>
      <c r="E18" s="3" t="s">
        <v>18</v>
      </c>
      <c r="F18" s="5"/>
      <c r="G18" s="3" t="s">
        <v>78</v>
      </c>
      <c r="H18" s="5" t="s">
        <v>79</v>
      </c>
      <c r="I18" s="3" t="s">
        <v>15</v>
      </c>
      <c r="J18" s="5" t="s">
        <v>17</v>
      </c>
      <c r="K18" s="3" t="s">
        <v>16</v>
      </c>
      <c r="L18" s="5" t="s">
        <v>147</v>
      </c>
      <c r="M18" s="5" t="s">
        <v>32</v>
      </c>
    </row>
    <row r="19" spans="1:13" ht="409.5" x14ac:dyDescent="0.2">
      <c r="A19" s="3" t="s">
        <v>87</v>
      </c>
      <c r="B19" s="3" t="s">
        <v>88</v>
      </c>
      <c r="C19" s="3" t="s">
        <v>138</v>
      </c>
      <c r="D19" s="3" t="s">
        <v>28</v>
      </c>
      <c r="E19" s="3" t="s">
        <v>13</v>
      </c>
      <c r="F19" s="5" t="s">
        <v>133</v>
      </c>
      <c r="G19" s="3" t="s">
        <v>134</v>
      </c>
      <c r="H19" s="5" t="s">
        <v>135</v>
      </c>
      <c r="I19" s="3" t="s">
        <v>15</v>
      </c>
      <c r="J19" s="5" t="s">
        <v>17</v>
      </c>
      <c r="K19" s="3" t="s">
        <v>38</v>
      </c>
      <c r="L19" s="5"/>
      <c r="M19" s="5" t="s">
        <v>33</v>
      </c>
    </row>
    <row r="20" spans="1:13" ht="242.25" x14ac:dyDescent="0.2">
      <c r="A20" s="3" t="s">
        <v>50</v>
      </c>
      <c r="B20" s="3" t="s">
        <v>51</v>
      </c>
      <c r="C20" s="3" t="s">
        <v>138</v>
      </c>
      <c r="D20" s="3" t="s">
        <v>117</v>
      </c>
      <c r="E20" s="3" t="s">
        <v>18</v>
      </c>
      <c r="F20" s="5"/>
      <c r="G20" s="3" t="s">
        <v>121</v>
      </c>
      <c r="H20" s="5" t="s">
        <v>52</v>
      </c>
      <c r="I20" s="3" t="s">
        <v>15</v>
      </c>
      <c r="J20" s="5" t="s">
        <v>17</v>
      </c>
      <c r="K20" s="3" t="s">
        <v>38</v>
      </c>
      <c r="L20" s="5"/>
      <c r="M20" s="5" t="s">
        <v>33</v>
      </c>
    </row>
    <row r="21" spans="1:13" ht="369.75" x14ac:dyDescent="0.2">
      <c r="A21" s="3" t="s">
        <v>91</v>
      </c>
      <c r="B21" s="3" t="s">
        <v>92</v>
      </c>
      <c r="C21" s="3" t="s">
        <v>139</v>
      </c>
      <c r="D21" s="3" t="s">
        <v>28</v>
      </c>
      <c r="E21" s="3" t="s">
        <v>18</v>
      </c>
      <c r="F21" s="5"/>
      <c r="G21" s="3" t="s">
        <v>109</v>
      </c>
      <c r="H21" s="5" t="s">
        <v>128</v>
      </c>
      <c r="I21" s="3" t="s">
        <v>15</v>
      </c>
      <c r="J21" s="5" t="s">
        <v>17</v>
      </c>
      <c r="K21" s="3" t="s">
        <v>16</v>
      </c>
      <c r="L21" s="5" t="s">
        <v>147</v>
      </c>
      <c r="M21" s="5" t="s">
        <v>33</v>
      </c>
    </row>
    <row r="22" spans="1:13" ht="318.75" x14ac:dyDescent="0.2">
      <c r="A22" s="3" t="s">
        <v>57</v>
      </c>
      <c r="B22" s="3" t="s">
        <v>58</v>
      </c>
      <c r="C22" s="3" t="s">
        <v>138</v>
      </c>
      <c r="D22" s="3" t="s">
        <v>28</v>
      </c>
      <c r="E22" s="3" t="s">
        <v>13</v>
      </c>
      <c r="F22" s="5" t="s">
        <v>136</v>
      </c>
      <c r="G22" s="3" t="s">
        <v>145</v>
      </c>
      <c r="H22" s="5" t="s">
        <v>59</v>
      </c>
      <c r="I22" s="3" t="s">
        <v>15</v>
      </c>
      <c r="J22" s="5" t="s">
        <v>17</v>
      </c>
      <c r="K22" s="3" t="s">
        <v>16</v>
      </c>
      <c r="L22" s="5" t="s">
        <v>149</v>
      </c>
      <c r="M22" s="5" t="s">
        <v>32</v>
      </c>
    </row>
    <row r="23" spans="1:13" ht="369.75" x14ac:dyDescent="0.2">
      <c r="A23" s="3" t="s">
        <v>95</v>
      </c>
      <c r="B23" s="3" t="s">
        <v>96</v>
      </c>
      <c r="C23" s="3" t="s">
        <v>146</v>
      </c>
      <c r="D23" s="3" t="s">
        <v>107</v>
      </c>
      <c r="E23" s="3" t="s">
        <v>13</v>
      </c>
      <c r="F23" s="5"/>
      <c r="G23" s="3" t="s">
        <v>106</v>
      </c>
      <c r="H23" s="5" t="s">
        <v>35</v>
      </c>
      <c r="I23" s="3" t="s">
        <v>15</v>
      </c>
      <c r="J23" s="5" t="s">
        <v>110</v>
      </c>
      <c r="K23" s="3" t="s">
        <v>16</v>
      </c>
      <c r="L23" s="5" t="s">
        <v>148</v>
      </c>
      <c r="M23" s="5" t="s">
        <v>32</v>
      </c>
    </row>
    <row r="24" spans="1:13" ht="382.5" x14ac:dyDescent="0.2">
      <c r="A24" s="3" t="s">
        <v>73</v>
      </c>
      <c r="B24" s="3" t="s">
        <v>74</v>
      </c>
      <c r="C24" s="3" t="s">
        <v>146</v>
      </c>
      <c r="D24" s="3" t="s">
        <v>108</v>
      </c>
      <c r="E24" s="3" t="s">
        <v>13</v>
      </c>
      <c r="F24" s="5"/>
      <c r="G24" s="3" t="s">
        <v>76</v>
      </c>
      <c r="H24" s="5" t="s">
        <v>75</v>
      </c>
      <c r="I24" s="3" t="s">
        <v>15</v>
      </c>
      <c r="J24" s="5" t="s">
        <v>17</v>
      </c>
      <c r="K24" s="3" t="s">
        <v>16</v>
      </c>
      <c r="L24" s="5" t="s">
        <v>148</v>
      </c>
      <c r="M24" s="5" t="s">
        <v>32</v>
      </c>
    </row>
    <row r="25" spans="1:13" ht="409.5" x14ac:dyDescent="0.2">
      <c r="A25" s="3" t="s">
        <v>89</v>
      </c>
      <c r="B25" s="3" t="s">
        <v>90</v>
      </c>
      <c r="C25" s="3" t="s">
        <v>138</v>
      </c>
      <c r="D25" s="3" t="s">
        <v>28</v>
      </c>
      <c r="E25" s="3" t="s">
        <v>18</v>
      </c>
      <c r="F25" s="5" t="s">
        <v>142</v>
      </c>
      <c r="G25" s="3" t="s">
        <v>115</v>
      </c>
      <c r="H25" s="5" t="s">
        <v>114</v>
      </c>
      <c r="I25" s="3" t="s">
        <v>15</v>
      </c>
      <c r="J25" s="5" t="s">
        <v>17</v>
      </c>
      <c r="K25" s="3" t="s">
        <v>16</v>
      </c>
      <c r="L25" s="5" t="s">
        <v>147</v>
      </c>
      <c r="M25" s="5" t="s">
        <v>33</v>
      </c>
    </row>
  </sheetData>
  <customSheetViews>
    <customSheetView guid="{CD59795D-BFB3-4525-96F8-03FA94E49B04}" state="hidden">
      <selection sqref="A1:M25"/>
      <pageMargins left="0.7" right="0.7" top="0.75" bottom="0.75" header="0.3" footer="0.3"/>
      <pageSetup orientation="portrait" r:id="rId1"/>
    </customSheetView>
    <customSheetView guid="{E0697704-252F-4CD4-8930-609359611C04}" state="hidden">
      <selection sqref="A1:M25"/>
      <pageMargins left="0.7" right="0.7" top="0.75" bottom="0.75" header="0.3" footer="0.3"/>
      <pageSetup orientation="portrait" r:id="rId2"/>
    </customSheetView>
    <customSheetView guid="{A08316F9-01D5-4A20-8267-156EBC88B431}" state="hidden">
      <selection sqref="A1:M25"/>
      <pageMargins left="0.7" right="0.7" top="0.75" bottom="0.75" header="0.3" footer="0.3"/>
      <pageSetup orientation="portrait" r:id="rId3"/>
    </customSheetView>
    <customSheetView guid="{F75D9B9D-A7FD-4503-BF74-90A39D71DD17}" state="hidden">
      <selection sqref="A1:M25"/>
      <pageMargins left="0.7" right="0.7" top="0.75" bottom="0.75" header="0.3" footer="0.3"/>
      <pageSetup orientation="portrait" r:id="rId4"/>
    </customSheetView>
    <customSheetView guid="{2D85D637-9A2D-445E-A55C-0BA73EEB4BFE}" showPageBreaks="1" state="hidden">
      <selection sqref="A1:M25"/>
      <pageMargins left="0.7" right="0.7" top="0.75" bottom="0.75" header="0.3" footer="0.3"/>
      <pageSetup orientation="portrait" r:id="rId5"/>
    </customSheetView>
  </customSheetViews>
  <pageMargins left="0.7" right="0.7" top="0.75" bottom="0.75" header="0.3" footer="0.3"/>
  <pageSetup orientation="portrait" r:id="rId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3"/>
  <sheetViews>
    <sheetView workbookViewId="0">
      <selection activeCell="B12" sqref="B12"/>
    </sheetView>
  </sheetViews>
  <sheetFormatPr defaultRowHeight="12.75" x14ac:dyDescent="0.2"/>
  <cols>
    <col min="1" max="1" width="22.85546875" customWidth="1"/>
    <col min="2" max="2" width="69.5703125" customWidth="1"/>
  </cols>
  <sheetData>
    <row r="1" spans="1:2" x14ac:dyDescent="0.2">
      <c r="A1" s="1" t="s">
        <v>0</v>
      </c>
      <c r="B1" s="1" t="s">
        <v>10</v>
      </c>
    </row>
    <row r="2" spans="1:2" x14ac:dyDescent="0.2">
      <c r="A2" s="4" t="s">
        <v>34</v>
      </c>
      <c r="B2" s="4" t="s">
        <v>151</v>
      </c>
    </row>
    <row r="3" spans="1:2" x14ac:dyDescent="0.2">
      <c r="A3" s="4" t="s">
        <v>150</v>
      </c>
      <c r="B3" s="4" t="s">
        <v>151</v>
      </c>
    </row>
  </sheetData>
  <customSheetViews>
    <customSheetView guid="{CD59795D-BFB3-4525-96F8-03FA94E49B04}" state="hidden">
      <selection activeCell="B12" sqref="B12"/>
      <pageMargins left="0.75" right="0.75" top="1" bottom="1" header="0.5" footer="0.5"/>
      <pageSetup orientation="portrait" horizontalDpi="1200" verticalDpi="1200" r:id="rId1"/>
      <headerFooter alignWithMargins="0"/>
    </customSheetView>
    <customSheetView guid="{E0697704-252F-4CD4-8930-609359611C04}" state="hidden">
      <selection activeCell="B12" sqref="B12"/>
      <pageMargins left="0.75" right="0.75" top="1" bottom="1" header="0.5" footer="0.5"/>
      <pageSetup orientation="portrait" horizontalDpi="1200" verticalDpi="1200" r:id="rId2"/>
      <headerFooter alignWithMargins="0"/>
    </customSheetView>
    <customSheetView guid="{A08316F9-01D5-4A20-8267-156EBC88B431}" state="hidden">
      <selection activeCell="B12" sqref="B12"/>
      <pageMargins left="0.75" right="0.75" top="1" bottom="1" header="0.5" footer="0.5"/>
      <pageSetup orientation="portrait" horizontalDpi="1200" verticalDpi="1200" r:id="rId3"/>
      <headerFooter alignWithMargins="0"/>
    </customSheetView>
    <customSheetView guid="{447CC06C-81E3-408A-91FC-29A77BDD0CFF}">
      <selection activeCell="A3" sqref="A3"/>
      <pageMargins left="0.75" right="0.75" top="1" bottom="1" header="0.5" footer="0.5"/>
      <pageSetup orientation="portrait" horizontalDpi="1200" verticalDpi="1200" r:id="rId4"/>
      <headerFooter alignWithMargins="0"/>
    </customSheetView>
    <customSheetView guid="{2DCA2F75-53B8-4E7F-8E25-1722F3B3770E}" showPageBreaks="1">
      <selection activeCell="A3" sqref="A3"/>
      <pageMargins left="0.75" right="0.75" top="1" bottom="1" header="0.5" footer="0.5"/>
      <pageSetup orientation="portrait" horizontalDpi="1200" verticalDpi="1200" r:id="rId5"/>
      <headerFooter alignWithMargins="0"/>
    </customSheetView>
    <customSheetView guid="{3727B8B9-9121-4E91-8488-F1112BBD2A20}">
      <selection activeCell="A3" sqref="A3"/>
      <pageMargins left="0.75" right="0.75" top="1" bottom="1" header="0.5" footer="0.5"/>
      <pageSetup orientation="portrait" horizontalDpi="1200" verticalDpi="1200" r:id="rId6"/>
      <headerFooter alignWithMargins="0"/>
    </customSheetView>
    <customSheetView guid="{D7CBE7D0-9904-4F0E-A2DE-7C445BAEEA6B}">
      <selection activeCell="A3" sqref="A3"/>
      <pageMargins left="0.75" right="0.75" top="1" bottom="1" header="0.5" footer="0.5"/>
      <pageSetup orientation="portrait" horizontalDpi="1200" verticalDpi="1200" r:id="rId7"/>
      <headerFooter alignWithMargins="0"/>
    </customSheetView>
    <customSheetView guid="{3DD35911-FC52-4324-9532-9BA30BA6988C}">
      <selection activeCell="A3" sqref="A3"/>
      <pageMargins left="0.75" right="0.75" top="1" bottom="1" header="0.5" footer="0.5"/>
      <pageSetup orientation="portrait" horizontalDpi="1200" verticalDpi="1200" r:id="rId8"/>
      <headerFooter alignWithMargins="0"/>
    </customSheetView>
    <customSheetView guid="{231417B7-1612-4EA3-A088-09ADC185BFCB}">
      <selection activeCell="A3" sqref="A3"/>
      <pageMargins left="0.75" right="0.75" top="1" bottom="1" header="0.5" footer="0.5"/>
      <pageSetup orientation="portrait" horizontalDpi="1200" verticalDpi="1200" r:id="rId9"/>
      <headerFooter alignWithMargins="0"/>
    </customSheetView>
    <customSheetView guid="{CC47AD01-386C-4D3E-8F7F-2310DFE8DA40}">
      <selection activeCell="A3" sqref="A3"/>
      <pageMargins left="0.75" right="0.75" top="1" bottom="1" header="0.5" footer="0.5"/>
      <pageSetup orientation="portrait" horizontalDpi="1200" verticalDpi="1200" r:id="rId10"/>
      <headerFooter alignWithMargins="0"/>
    </customSheetView>
    <customSheetView guid="{F75D9B9D-A7FD-4503-BF74-90A39D71DD17}" state="hidden">
      <selection activeCell="B12" sqref="B12"/>
      <pageMargins left="0.75" right="0.75" top="1" bottom="1" header="0.5" footer="0.5"/>
      <pageSetup orientation="portrait" horizontalDpi="1200" verticalDpi="1200" r:id="rId11"/>
      <headerFooter alignWithMargins="0"/>
    </customSheetView>
    <customSheetView guid="{2D85D637-9A2D-445E-A55C-0BA73EEB4BFE}" showPageBreaks="1" state="hidden">
      <selection activeCell="B12" sqref="B12"/>
      <pageMargins left="0.75" right="0.75" top="1" bottom="1" header="0.5" footer="0.5"/>
      <pageSetup orientation="portrait" horizontalDpi="1200" verticalDpi="1200" r:id="rId12"/>
      <headerFooter alignWithMargins="0"/>
    </customSheetView>
  </customSheetViews>
  <phoneticPr fontId="2" type="noConversion"/>
  <pageMargins left="0.75" right="0.75" top="1" bottom="1" header="0.5" footer="0.5"/>
  <pageSetup orientation="portrait" horizontalDpi="1200" verticalDpi="1200" r:id="rId13"/>
  <headerFooter alignWithMargins="0"/>
</worksheet>
</file>

<file path=xl/worksheets/wsSortMap1.xml><?xml version="1.0" encoding="utf-8"?>
<worksheetSortMap xmlns="http://schemas.microsoft.com/office/excel/2006/main">
  <rowSortMap ref="A14:XFD18" count="4">
    <row newVal="13" oldVal="17"/>
    <row newVal="14" oldVal="13"/>
    <row newVal="16" oldVal="14"/>
    <row newVal="17" oldVal="16"/>
  </rowSortMap>
</worksheetSortMap>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1F76BBC2F43C34BB88333BC261BA8AB" ma:contentTypeVersion="0" ma:contentTypeDescription="Create a new document." ma:contentTypeScope="" ma:versionID="0f9ad42731824ab179b4a0123dfee8b9">
  <xsd:schema xmlns:xsd="http://www.w3.org/2001/XMLSchema" xmlns:p="http://schemas.microsoft.com/office/2006/metadata/properties" targetNamespace="http://schemas.microsoft.com/office/2006/metadata/properties" ma:root="true" ma:fieldsID="4aeb20c0e3442673af7ee10786458764">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E9A1F66E-3804-4F50-B854-AA8C80C112D8}">
  <ds:schemaRefs>
    <ds:schemaRef ds:uri="http://schemas.microsoft.com/sharepoint/v3/contenttype/forms"/>
  </ds:schemaRefs>
</ds:datastoreItem>
</file>

<file path=customXml/itemProps2.xml><?xml version="1.0" encoding="utf-8"?>
<ds:datastoreItem xmlns:ds="http://schemas.openxmlformats.org/officeDocument/2006/customXml" ds:itemID="{C578333C-D71B-46D0-AC97-11CD3F72573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F8626198-8469-46C1-9563-D43E532020CD}">
  <ds:schemaRefs>
    <ds:schemaRef ds:uri="http://purl.org/dc/elements/1.1/"/>
    <ds:schemaRef ds:uri="http://schemas.openxmlformats.org/package/2006/metadata/core-properties"/>
    <ds:schemaRef ds:uri="http://purl.org/dc/dcmitype/"/>
    <ds:schemaRef ds:uri="http://schemas.microsoft.com/office/2006/metadata/properties"/>
    <ds:schemaRef ds:uri="http://purl.org/dc/terms/"/>
    <ds:schemaRef ds:uri="http://schemas.microsoft.com/office/2006/documentManagement/typ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Membership</vt:lpstr>
      <vt:lpstr>NIU</vt:lpstr>
      <vt:lpstr>IRB2</vt:lpstr>
      <vt:lpstr>IRB Scope</vt:lpstr>
      <vt:lpstr>Membership!Print_Titles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DATABASE: IRB Roster</dc:title>
  <dc:subject>Model AAHRPP Application</dc:subject>
  <dc:creator>irb@ucf.edu</dc:creator>
  <cp:lastModifiedBy>Kristin Badillo</cp:lastModifiedBy>
  <cp:lastPrinted>2024-02-13T20:49:06Z</cp:lastPrinted>
  <dcterms:created xsi:type="dcterms:W3CDTF">2007-05-30T10:51:33Z</dcterms:created>
  <dcterms:modified xsi:type="dcterms:W3CDTF">2026-10-12T12:32:25Z</dcterms:modified>
</cp:coreProperties>
</file>