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HECK\Downloads\"/>
    </mc:Choice>
  </mc:AlternateContent>
  <xr:revisionPtr revIDLastSave="0" documentId="13_ncr:1_{2DF8B543-6CEA-4CE7-ABC2-501ED6CBF285}" xr6:coauthVersionLast="47" xr6:coauthVersionMax="47" xr10:uidLastSave="{00000000-0000-0000-0000-000000000000}"/>
  <workbookProtection workbookAlgorithmName="SHA-512" workbookHashValue="E5+4Y3rh9jXSufoZZHJJprXuka1hxSOR488fVrXgWyp7h8E6kHCYXW2yxBQmqa2konqXKwPBMht9h7Dx6cW/ng==" workbookSaltValue="JibK9tZGVY7lN9eF/+eViA==" workbookSpinCount="100000" lockStructure="1"/>
  <bookViews>
    <workbookView xWindow="-110" yWindow="-110" windowWidth="19420" windowHeight="11500" xr2:uid="{00000000-000D-0000-FFFF-FFFF00000000}"/>
  </bookViews>
  <sheets>
    <sheet name="Cost Share Source Analysis Form" sheetId="1" r:id="rId1"/>
    <sheet name="Drop Down Data" sheetId="2" r:id="rId2"/>
    <sheet name="Formul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C11" i="3"/>
  <c r="G68" i="1"/>
  <c r="G61" i="1"/>
  <c r="G48" i="1"/>
  <c r="G26" i="1"/>
  <c r="H89" i="1"/>
  <c r="G108" i="1"/>
  <c r="G71" i="1" l="1"/>
  <c r="G111" i="1"/>
  <c r="C12" i="3" l="1"/>
  <c r="C13" i="3"/>
</calcChain>
</file>

<file path=xl/sharedStrings.xml><?xml version="1.0" encoding="utf-8"?>
<sst xmlns="http://schemas.openxmlformats.org/spreadsheetml/2006/main" count="313" uniqueCount="191">
  <si>
    <t>Cost Share Source Analysis Form</t>
  </si>
  <si>
    <t>Office of Research</t>
  </si>
  <si>
    <t>This form includes data to be used by:</t>
  </si>
  <si>
    <t>Office of Research &amp; Finance Business Centers (FBC)</t>
  </si>
  <si>
    <t>Columns L thru P are for FBC use only.</t>
  </si>
  <si>
    <t>Page 1 is for New Cost Share Grant requests.</t>
  </si>
  <si>
    <t>Page 2 is for changes to existing Cost Share Grants.</t>
  </si>
  <si>
    <t>HRS Award Number:</t>
  </si>
  <si>
    <t>Unit:</t>
  </si>
  <si>
    <t>PI Name:</t>
  </si>
  <si>
    <t>Prepared By:</t>
  </si>
  <si>
    <t>Primary Sponsor Name:</t>
  </si>
  <si>
    <t>Date:</t>
  </si>
  <si>
    <t xml:space="preserve">Cost Share Budget per Proposal : </t>
  </si>
  <si>
    <t>Resources included in Cost Share Grant and Budget created in HRS and Workday</t>
  </si>
  <si>
    <t>For Finance Business Center Use Only</t>
  </si>
  <si>
    <r>
      <rPr>
        <b/>
        <sz val="14"/>
        <color theme="2" tint="-0.89999084444715716"/>
        <rFont val="Calibri"/>
        <family val="2"/>
        <scheme val="minor"/>
      </rPr>
      <t>UCF Cost Share Grant Resources</t>
    </r>
    <r>
      <rPr>
        <sz val="14"/>
        <color theme="2" tint="-0.89999084444715716"/>
        <rFont val="Calibri"/>
        <family val="2"/>
        <scheme val="minor"/>
      </rPr>
      <t xml:space="preserve">
</t>
    </r>
    <r>
      <rPr>
        <i/>
        <sz val="14"/>
        <color theme="2" tint="-0.89999084444715716"/>
        <rFont val="Calibri"/>
        <family val="2"/>
        <scheme val="minor"/>
      </rPr>
      <t xml:space="preserve">(select from dropdown) </t>
    </r>
  </si>
  <si>
    <t>Department Name</t>
  </si>
  <si>
    <t>Cost Center Number (CC#####)</t>
  </si>
  <si>
    <t>Fund (FD###)</t>
  </si>
  <si>
    <r>
      <t xml:space="preserve">Program (PG##)
</t>
    </r>
    <r>
      <rPr>
        <i/>
        <sz val="10"/>
        <color theme="2" tint="-0.89999084444715716"/>
        <rFont val="Calibri"/>
        <family val="2"/>
        <scheme val="minor"/>
      </rPr>
      <t>Only 1 Program per award award. PG21 &amp; PG22 (both Research) may be used on one award due to multi-unit collaborations.</t>
    </r>
  </si>
  <si>
    <t>Financial Site (ST###)</t>
  </si>
  <si>
    <t>Cost Share Commitment ($)</t>
  </si>
  <si>
    <r>
      <t xml:space="preserve">Cost Share Grant # </t>
    </r>
    <r>
      <rPr>
        <b/>
        <i/>
        <sz val="14"/>
        <color theme="2" tint="-0.89999084444715716"/>
        <rFont val="Calibri"/>
        <family val="2"/>
        <scheme val="minor"/>
      </rPr>
      <t>(to be provided by AMO)</t>
    </r>
  </si>
  <si>
    <t>Grant PI</t>
  </si>
  <si>
    <t>Fiscal Year</t>
  </si>
  <si>
    <t>Company</t>
  </si>
  <si>
    <t>Division</t>
  </si>
  <si>
    <t>Project
(for Carryforward &amp; Asset Builds Only)</t>
  </si>
  <si>
    <t>Designation</t>
  </si>
  <si>
    <t>Financial Initiative</t>
  </si>
  <si>
    <t>Activity</t>
  </si>
  <si>
    <t>Total UCF Cash    (WD Cost Share Grant Budget)</t>
  </si>
  <si>
    <t xml:space="preserve">Notes : </t>
  </si>
  <si>
    <t>All sources of cost share should be noted on the form to assist with management of the Cost Share requirements for both the Unit and the Central Office.</t>
  </si>
  <si>
    <t>One (1) Cost Share Grant will be setup with required Workday worktags for the Award Principal Investigator (PI) in Huron Research Suites.</t>
  </si>
  <si>
    <t>Cost Share Grant will contain both required and voluntarily committed costs.</t>
  </si>
  <si>
    <t xml:space="preserve">With the onset of Workday, Release Time will now be called Cost Share. Converted grants titled "Release Grants" will be phased out as the active Awards end. </t>
  </si>
  <si>
    <t>Any new Awards will have only one Cost Share Grant per Award, which is tracked in the financial system.</t>
  </si>
  <si>
    <t>Budget splits between collaborating units and/or Fund IDs can be optionally managed with Budget entries (manual or EIB load) into Operating Budget (not Award Budget).</t>
  </si>
  <si>
    <t>Required Cost Share worktags may be changed at the transaction level, except for Company and Program.</t>
  </si>
  <si>
    <t>Program represents Award purpose and should remain unchanged regardless of the funding source.</t>
  </si>
  <si>
    <t>Optional worktags can be added in Columns L thru Q and should be used at the transactional level by the FBC and will not be used for Cost Share Grant setup.</t>
  </si>
  <si>
    <t>Other Resources not included in Cost Share Grant and Budget created in HRS and Workday</t>
  </si>
  <si>
    <r>
      <t xml:space="preserve">Other UCF Cost Share Resources
</t>
    </r>
    <r>
      <rPr>
        <i/>
        <sz val="14"/>
        <color theme="2" tint="-0.89999084444715716"/>
        <rFont val="Calibri"/>
        <family val="2"/>
        <scheme val="minor"/>
      </rPr>
      <t xml:space="preserve">(select from dropdown) </t>
    </r>
  </si>
  <si>
    <t>P3 Fellow/
Supported Graduate Student</t>
  </si>
  <si>
    <t>Nature of Support
 (Wages/Tuition/Stipend/Other)</t>
  </si>
  <si>
    <t>N/A</t>
  </si>
  <si>
    <t>N/A2</t>
  </si>
  <si>
    <t>N/A3</t>
  </si>
  <si>
    <r>
      <t xml:space="preserve">Cost Share Grant # 
if applicable </t>
    </r>
    <r>
      <rPr>
        <b/>
        <i/>
        <sz val="14"/>
        <color theme="2" tint="-0.89999084444715716"/>
        <rFont val="Calibri"/>
        <family val="2"/>
        <scheme val="minor"/>
      </rPr>
      <t xml:space="preserve"> 
(to be provided by Unit for P3 Support from Grad Studies)</t>
    </r>
  </si>
  <si>
    <t xml:space="preserve">Unit name  </t>
  </si>
  <si>
    <t>-</t>
  </si>
  <si>
    <t>Total Other UCF Resources</t>
  </si>
  <si>
    <r>
      <t xml:space="preserve">Other Non-UCF Cost Share Providers 
</t>
    </r>
    <r>
      <rPr>
        <i/>
        <sz val="14"/>
        <color theme="2" tint="-0.89999084444715716"/>
        <rFont val="Calibri"/>
        <family val="2"/>
        <scheme val="minor"/>
      </rPr>
      <t xml:space="preserve">(select from dropdown) </t>
    </r>
  </si>
  <si>
    <r>
      <t xml:space="preserve">Provider Name
</t>
    </r>
    <r>
      <rPr>
        <b/>
        <i/>
        <sz val="14"/>
        <color theme="2" tint="-0.89999084444715716"/>
        <rFont val="Calibri"/>
        <family val="2"/>
        <scheme val="minor"/>
      </rPr>
      <t>(i.e. Subrecipent, 3rd Party Sponsor/Provider)</t>
    </r>
  </si>
  <si>
    <t>N/A4</t>
  </si>
  <si>
    <r>
      <t xml:space="preserve">HRS Award Number 
for 3rd Party Provider 
</t>
    </r>
    <r>
      <rPr>
        <b/>
        <i/>
        <sz val="14"/>
        <color rgb="FF0070C0"/>
        <rFont val="Calibri"/>
        <family val="2"/>
        <scheme val="minor"/>
      </rPr>
      <t>(to be provided by Unit for 3rd Party cash &amp; project to project)</t>
    </r>
  </si>
  <si>
    <t>Total Non - UCF providers</t>
  </si>
  <si>
    <r>
      <t xml:space="preserve">Facilities &amp; Administrative Cost (F&amp;A)
</t>
    </r>
    <r>
      <rPr>
        <i/>
        <sz val="14"/>
        <rFont val="Calibri"/>
        <family val="2"/>
        <scheme val="minor"/>
      </rPr>
      <t>(select from dropdown)</t>
    </r>
    <r>
      <rPr>
        <b/>
        <sz val="14"/>
        <rFont val="Calibri"/>
        <family val="2"/>
        <scheme val="minor"/>
      </rPr>
      <t xml:space="preserve"> </t>
    </r>
  </si>
  <si>
    <t>Allowed By Sponsor</t>
  </si>
  <si>
    <t>Sponsor Approved F&amp;A Rate (%)</t>
  </si>
  <si>
    <t>Current UCF Negotiated F&amp;A Rate (%)</t>
  </si>
  <si>
    <r>
      <t xml:space="preserve">Applicable Grant # from this Award record
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>(to be provided by Unit)</t>
    </r>
  </si>
  <si>
    <t>Total F&amp;A</t>
  </si>
  <si>
    <t xml:space="preserve">To be completed ONLY if sponsor allows this to be counted as cost share  </t>
  </si>
  <si>
    <t>Total Cost Share Commitment</t>
  </si>
  <si>
    <t xml:space="preserve">COMPLETE THIS SECTION ONLY WHEN REQUESTING BUDGET ADJUSTMENTS TO EXISTING COST SHARE GRANT </t>
  </si>
  <si>
    <t>(submit this form as an attachent to an AMR from HRS Award)</t>
  </si>
  <si>
    <t>Some common examples of when this section is to be used:</t>
  </si>
  <si>
    <t xml:space="preserve">Scenario 1 : Reduction in cash cost share due to additional cost share (previously uncommitted) provided by new subrecipient / new P3 award provided during life of the award. </t>
  </si>
  <si>
    <t>Scenario 2 : Addition in cash cost share required since previously committed 3rd party cost share was not met for the reporting period by the 3rd party.</t>
  </si>
  <si>
    <t>Scenario 3 : Additional cash cost share is to be added since increment has been received from sponsor for next fiscal year</t>
  </si>
  <si>
    <t>Add / Reduce budget in existing Cost Share Grants</t>
  </si>
  <si>
    <r>
      <t xml:space="preserve">Add / Reduce 
</t>
    </r>
    <r>
      <rPr>
        <i/>
        <sz val="14"/>
        <rFont val="Calibri"/>
        <family val="2"/>
        <scheme val="minor"/>
      </rPr>
      <t>(select from dropdown)</t>
    </r>
  </si>
  <si>
    <r>
      <t xml:space="preserve">UCF Cash 
</t>
    </r>
    <r>
      <rPr>
        <i/>
        <sz val="14"/>
        <rFont val="Calibri"/>
        <family val="2"/>
        <scheme val="minor"/>
      </rPr>
      <t>(select from dropdown)</t>
    </r>
  </si>
  <si>
    <r>
      <t xml:space="preserve">Program (PG##)
</t>
    </r>
    <r>
      <rPr>
        <i/>
        <sz val="10"/>
        <rFont val="Calibri"/>
        <family val="2"/>
        <scheme val="minor"/>
      </rPr>
      <t>Only 1 Program per award award. PG21 &amp; PG22 (both Research) may be used on one award due to multi-unit collaborations.</t>
    </r>
  </si>
  <si>
    <t>Budget adjustment ($)</t>
  </si>
  <si>
    <t xml:space="preserve">Existing Cost Share Grant #  </t>
  </si>
  <si>
    <t xml:space="preserve">Total Cost Share Add / Reduce </t>
  </si>
  <si>
    <t>Adjust cost share budget between existing Cost Share Grants only</t>
  </si>
  <si>
    <r>
      <t xml:space="preserve">Move Budget From                </t>
    </r>
    <r>
      <rPr>
        <b/>
        <i/>
        <sz val="18"/>
        <color rgb="FF3333FF"/>
        <rFont val="Calibri"/>
        <family val="2"/>
        <scheme val="minor"/>
      </rPr>
      <t xml:space="preserve">(existing cost share Grant ID and worktag combination only) </t>
    </r>
  </si>
  <si>
    <r>
      <t>UCF Cash</t>
    </r>
    <r>
      <rPr>
        <i/>
        <sz val="14"/>
        <rFont val="Calibri"/>
        <family val="2"/>
        <scheme val="minor"/>
      </rPr>
      <t xml:space="preserve"> 
(select from dropdown)</t>
    </r>
  </si>
  <si>
    <t>Budget to be reduced ($)</t>
  </si>
  <si>
    <t>Total  Reduced for adjustment</t>
  </si>
  <si>
    <r>
      <t xml:space="preserve">Move Budget to                </t>
    </r>
    <r>
      <rPr>
        <b/>
        <i/>
        <sz val="18"/>
        <color rgb="FF3333FF"/>
        <rFont val="Calibri"/>
        <family val="2"/>
        <scheme val="minor"/>
      </rPr>
      <t xml:space="preserve">(existing cost share Grant ID and worktag combination only) </t>
    </r>
  </si>
  <si>
    <t>UCF Cash</t>
  </si>
  <si>
    <t>Budget to be added ($)</t>
  </si>
  <si>
    <t>Total  Added for Adjustment</t>
  </si>
  <si>
    <t>Total Cost Share Adjustment between existing Grants</t>
  </si>
  <si>
    <t>Form dated 12/12/22</t>
  </si>
  <si>
    <t>E&amp;G - Payroll</t>
  </si>
  <si>
    <t xml:space="preserve">Post-doctoral Fellowship (P3) </t>
  </si>
  <si>
    <t>3rd Party In-Kind</t>
  </si>
  <si>
    <t>Foregone F&amp;A</t>
  </si>
  <si>
    <t>Yes</t>
  </si>
  <si>
    <t>FY22</t>
  </si>
  <si>
    <t>July 2021-June 2022</t>
  </si>
  <si>
    <t>Add</t>
  </si>
  <si>
    <t>E&amp;G - Non-payroll</t>
  </si>
  <si>
    <t xml:space="preserve">Graduate Fellowship / Scholarship </t>
  </si>
  <si>
    <t>Subrecipient</t>
  </si>
  <si>
    <t>Unrecovered F&amp;A</t>
  </si>
  <si>
    <t>FY23</t>
  </si>
  <si>
    <t>July 2022-June 2023</t>
  </si>
  <si>
    <t>Reduce</t>
  </si>
  <si>
    <t>E&amp;G - Payroll and non-payroll combination</t>
  </si>
  <si>
    <t>Undergraduate Fellowship / Scholarship</t>
  </si>
  <si>
    <t>3rd Party Cash</t>
  </si>
  <si>
    <t>FY24</t>
  </si>
  <si>
    <t>July 2023-June 2024</t>
  </si>
  <si>
    <t>Other</t>
  </si>
  <si>
    <t>Project-to-Project</t>
  </si>
  <si>
    <t>FY25</t>
  </si>
  <si>
    <t>July 2024-June 2025</t>
  </si>
  <si>
    <t>FY26</t>
  </si>
  <si>
    <t>July 2025-June 2026</t>
  </si>
  <si>
    <t>FY27</t>
  </si>
  <si>
    <t>July 2026-June 2027</t>
  </si>
  <si>
    <t>FY28</t>
  </si>
  <si>
    <t>July 2027-June 2028</t>
  </si>
  <si>
    <t>FY29</t>
  </si>
  <si>
    <t>July 2028-June 2029</t>
  </si>
  <si>
    <t>FY30</t>
  </si>
  <si>
    <t>July 2029-June 2030</t>
  </si>
  <si>
    <t>FY31</t>
  </si>
  <si>
    <t>July 2030-June 2031</t>
  </si>
  <si>
    <t>FY32</t>
  </si>
  <si>
    <t>July 2031-June 2032</t>
  </si>
  <si>
    <t>FY33</t>
  </si>
  <si>
    <t>July 2032-June 2033</t>
  </si>
  <si>
    <t>FY34</t>
  </si>
  <si>
    <t>July 2033-June 2034</t>
  </si>
  <si>
    <t>FY35</t>
  </si>
  <si>
    <t>July 2034-June 2035</t>
  </si>
  <si>
    <t>FY36</t>
  </si>
  <si>
    <t>July 2035-June 2036</t>
  </si>
  <si>
    <t>FY37</t>
  </si>
  <si>
    <t>July 2036-June 2037</t>
  </si>
  <si>
    <t>FY38</t>
  </si>
  <si>
    <t>July 2037-June 2038</t>
  </si>
  <si>
    <t>FY39</t>
  </si>
  <si>
    <t>July 2038-June 2039</t>
  </si>
  <si>
    <t>FY40</t>
  </si>
  <si>
    <t>July 2039-June 2040</t>
  </si>
  <si>
    <t>FY41</t>
  </si>
  <si>
    <t>July 2040-June 2041</t>
  </si>
  <si>
    <t>FY42</t>
  </si>
  <si>
    <t>July 2041-June 2042</t>
  </si>
  <si>
    <t>FY43</t>
  </si>
  <si>
    <t>July 2042-June 2043</t>
  </si>
  <si>
    <t>FY44</t>
  </si>
  <si>
    <t>July 2043-June 2044</t>
  </si>
  <si>
    <t>FY45</t>
  </si>
  <si>
    <t>July 2044-June 2045</t>
  </si>
  <si>
    <t>FY46</t>
  </si>
  <si>
    <t>July 2045-June 2046</t>
  </si>
  <si>
    <t>FY47</t>
  </si>
  <si>
    <t>July 2046-June 2047</t>
  </si>
  <si>
    <t>FY48</t>
  </si>
  <si>
    <t>July 2047-June 2048</t>
  </si>
  <si>
    <t>FY49</t>
  </si>
  <si>
    <t>July 2048-June 2049</t>
  </si>
  <si>
    <t>FY50</t>
  </si>
  <si>
    <t>July 2049-June 2050</t>
  </si>
  <si>
    <t>FY51</t>
  </si>
  <si>
    <t>July 2050-June 2051</t>
  </si>
  <si>
    <t>FY52</t>
  </si>
  <si>
    <t>July 2051-June 2052</t>
  </si>
  <si>
    <t>FY53</t>
  </si>
  <si>
    <t>July 2052-June 2053</t>
  </si>
  <si>
    <t>FY54</t>
  </si>
  <si>
    <t>July 2053-June 2054</t>
  </si>
  <si>
    <t>FY55</t>
  </si>
  <si>
    <t>July 2054-June 2055</t>
  </si>
  <si>
    <t>FY56</t>
  </si>
  <si>
    <t>July 2055-June 2056</t>
  </si>
  <si>
    <t>FY57</t>
  </si>
  <si>
    <t>July 2056-June 2057</t>
  </si>
  <si>
    <t>FY58</t>
  </si>
  <si>
    <t>July 2057-June 2058</t>
  </si>
  <si>
    <t>FY59</t>
  </si>
  <si>
    <t>July 2058-June 2059</t>
  </si>
  <si>
    <t>FY60</t>
  </si>
  <si>
    <t>July 2059-June 2060</t>
  </si>
  <si>
    <t>Double check:</t>
  </si>
  <si>
    <t>Formulas for tab: Cost Share Source Analysis Form</t>
  </si>
  <si>
    <t>Total Cost Share Commitment (new) :</t>
  </si>
  <si>
    <t>Total Cost Share Commitment (adjustments) :</t>
  </si>
  <si>
    <t>The amounts in column C12 and C13 must equal total in column C11</t>
  </si>
  <si>
    <t>End of WorkSheet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</si>
</sst>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3333FF"/>
      <name val="Calibri"/>
      <family val="2"/>
      <scheme val="minor"/>
    </font>
    <font>
      <sz val="20"/>
      <color theme="1"/>
      <name val="Amasis MT Pro Black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6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8"/>
      <color rgb="FF3333FF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  <font>
      <b/>
      <sz val="16"/>
      <color rgb="FF3333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2" tint="-0.89999084444715716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  <font>
      <i/>
      <sz val="14"/>
      <color theme="2" tint="-0.89999084444715716"/>
      <name val="Calibri"/>
      <family val="2"/>
      <scheme val="minor"/>
    </font>
    <font>
      <i/>
      <sz val="10"/>
      <color theme="2" tint="-0.89999084444715716"/>
      <name val="Calibri"/>
      <family val="2"/>
      <scheme val="minor"/>
    </font>
    <font>
      <b/>
      <i/>
      <sz val="14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i/>
      <sz val="18"/>
      <color theme="2" tint="-0.89999084444715716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/>
    <xf numFmtId="44" fontId="4" fillId="0" borderId="1" xfId="1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4" fillId="4" borderId="1" xfId="0" applyFont="1" applyFill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1" xfId="0" applyBorder="1"/>
    <xf numFmtId="0" fontId="9" fillId="0" borderId="0" xfId="0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10" xfId="0" applyFont="1" applyBorder="1"/>
    <xf numFmtId="0" fontId="10" fillId="0" borderId="9" xfId="0" applyFont="1" applyBorder="1"/>
    <xf numFmtId="0" fontId="0" fillId="0" borderId="9" xfId="0" applyBorder="1"/>
    <xf numFmtId="0" fontId="12" fillId="0" borderId="9" xfId="0" applyFont="1" applyBorder="1"/>
    <xf numFmtId="44" fontId="2" fillId="0" borderId="0" xfId="1" applyFont="1" applyBorder="1"/>
    <xf numFmtId="4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5" borderId="2" xfId="0" applyFill="1" applyBorder="1"/>
    <xf numFmtId="0" fontId="3" fillId="0" borderId="12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44" fontId="0" fillId="0" borderId="0" xfId="0" applyNumberFormat="1"/>
    <xf numFmtId="0" fontId="11" fillId="0" borderId="9" xfId="0" applyFont="1" applyBorder="1"/>
    <xf numFmtId="0" fontId="0" fillId="5" borderId="7" xfId="0" applyFill="1" applyBorder="1"/>
    <xf numFmtId="44" fontId="2" fillId="6" borderId="0" xfId="1" applyFont="1" applyFill="1" applyBorder="1"/>
    <xf numFmtId="44" fontId="4" fillId="0" borderId="0" xfId="1" applyFont="1" applyBorder="1"/>
    <xf numFmtId="44" fontId="4" fillId="0" borderId="0" xfId="1" applyFont="1" applyFill="1" applyBorder="1"/>
    <xf numFmtId="44" fontId="4" fillId="6" borderId="0" xfId="1" applyFont="1" applyFill="1" applyBorder="1"/>
    <xf numFmtId="44" fontId="13" fillId="5" borderId="0" xfId="1" applyFont="1" applyFill="1" applyBorder="1"/>
    <xf numFmtId="44" fontId="2" fillId="6" borderId="5" xfId="1" applyFont="1" applyFill="1" applyBorder="1"/>
    <xf numFmtId="44" fontId="2" fillId="7" borderId="0" xfId="1" applyFont="1" applyFill="1" applyBorder="1"/>
    <xf numFmtId="0" fontId="10" fillId="0" borderId="0" xfId="0" applyFont="1"/>
    <xf numFmtId="0" fontId="0" fillId="0" borderId="10" xfId="0" applyBorder="1"/>
    <xf numFmtId="0" fontId="4" fillId="0" borderId="9" xfId="0" applyFont="1" applyBorder="1"/>
    <xf numFmtId="0" fontId="14" fillId="0" borderId="0" xfId="0" applyFont="1"/>
    <xf numFmtId="0" fontId="16" fillId="0" borderId="9" xfId="0" applyFont="1" applyBorder="1"/>
    <xf numFmtId="0" fontId="4" fillId="6" borderId="9" xfId="0" applyFont="1" applyFill="1" applyBorder="1"/>
    <xf numFmtId="0" fontId="0" fillId="6" borderId="0" xfId="0" applyFill="1"/>
    <xf numFmtId="0" fontId="15" fillId="6" borderId="0" xfId="0" applyFont="1" applyFill="1"/>
    <xf numFmtId="0" fontId="4" fillId="6" borderId="0" xfId="0" applyFont="1" applyFill="1"/>
    <xf numFmtId="0" fontId="15" fillId="6" borderId="0" xfId="0" applyFont="1" applyFill="1" applyAlignment="1">
      <alignment vertical="center"/>
    </xf>
    <xf numFmtId="0" fontId="17" fillId="6" borderId="0" xfId="0" applyFont="1" applyFill="1"/>
    <xf numFmtId="44" fontId="4" fillId="0" borderId="3" xfId="0" applyNumberFormat="1" applyFont="1" applyBorder="1" applyAlignment="1">
      <alignment horizontal="left"/>
    </xf>
    <xf numFmtId="0" fontId="13" fillId="0" borderId="9" xfId="0" applyFont="1" applyBorder="1"/>
    <xf numFmtId="0" fontId="20" fillId="0" borderId="9" xfId="0" applyFont="1" applyBorder="1"/>
    <xf numFmtId="0" fontId="2" fillId="6" borderId="0" xfId="0" applyFont="1" applyFill="1" applyAlignment="1">
      <alignment horizontal="center"/>
    </xf>
    <xf numFmtId="0" fontId="22" fillId="0" borderId="0" xfId="0" applyFont="1"/>
    <xf numFmtId="0" fontId="3" fillId="0" borderId="1" xfId="0" applyFont="1" applyBorder="1"/>
    <xf numFmtId="0" fontId="6" fillId="8" borderId="0" xfId="0" applyFont="1" applyFill="1"/>
    <xf numFmtId="0" fontId="3" fillId="8" borderId="0" xfId="0" applyFont="1" applyFill="1"/>
    <xf numFmtId="0" fontId="0" fillId="8" borderId="0" xfId="0" applyFill="1"/>
    <xf numFmtId="0" fontId="13" fillId="0" borderId="0" xfId="0" applyFont="1"/>
    <xf numFmtId="0" fontId="23" fillId="0" borderId="0" xfId="0" applyFont="1"/>
    <xf numFmtId="0" fontId="15" fillId="0" borderId="0" xfId="0" applyFont="1"/>
    <xf numFmtId="0" fontId="19" fillId="5" borderId="13" xfId="0" applyFont="1" applyFill="1" applyBorder="1"/>
    <xf numFmtId="0" fontId="3" fillId="0" borderId="14" xfId="0" applyFont="1" applyBorder="1"/>
    <xf numFmtId="0" fontId="0" fillId="0" borderId="15" xfId="0" applyBorder="1"/>
    <xf numFmtId="0" fontId="3" fillId="0" borderId="16" xfId="0" applyFont="1" applyBorder="1"/>
    <xf numFmtId="0" fontId="18" fillId="5" borderId="11" xfId="0" applyFont="1" applyFill="1" applyBorder="1"/>
    <xf numFmtId="0" fontId="2" fillId="7" borderId="0" xfId="0" applyFont="1" applyFill="1" applyAlignment="1">
      <alignment horizontal="center"/>
    </xf>
    <xf numFmtId="0" fontId="5" fillId="0" borderId="3" xfId="0" applyFont="1" applyBorder="1" applyAlignment="1">
      <alignment horizontal="right"/>
    </xf>
    <xf numFmtId="0" fontId="19" fillId="5" borderId="11" xfId="0" applyFont="1" applyFill="1" applyBorder="1"/>
    <xf numFmtId="0" fontId="0" fillId="0" borderId="18" xfId="0" applyBorder="1"/>
    <xf numFmtId="0" fontId="13" fillId="0" borderId="7" xfId="0" applyFont="1" applyBorder="1"/>
    <xf numFmtId="0" fontId="24" fillId="0" borderId="17" xfId="0" applyFont="1" applyBorder="1"/>
    <xf numFmtId="0" fontId="25" fillId="0" borderId="0" xfId="0" applyFont="1"/>
    <xf numFmtId="0" fontId="26" fillId="0" borderId="12" xfId="0" applyFont="1" applyBorder="1"/>
    <xf numFmtId="0" fontId="15" fillId="6" borderId="9" xfId="0" applyFont="1" applyFill="1" applyBorder="1"/>
    <xf numFmtId="0" fontId="27" fillId="0" borderId="0" xfId="0" applyFont="1"/>
    <xf numFmtId="0" fontId="18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4" fillId="0" borderId="19" xfId="0" applyFont="1" applyBorder="1"/>
    <xf numFmtId="0" fontId="0" fillId="0" borderId="20" xfId="0" applyBorder="1"/>
    <xf numFmtId="0" fontId="4" fillId="0" borderId="14" xfId="0" applyFont="1" applyBorder="1"/>
    <xf numFmtId="0" fontId="4" fillId="0" borderId="22" xfId="0" applyFont="1" applyBorder="1"/>
    <xf numFmtId="44" fontId="4" fillId="0" borderId="22" xfId="1" applyFont="1" applyBorder="1"/>
    <xf numFmtId="0" fontId="0" fillId="0" borderId="22" xfId="0" applyBorder="1"/>
    <xf numFmtId="0" fontId="0" fillId="0" borderId="13" xfId="0" applyBorder="1"/>
    <xf numFmtId="0" fontId="0" fillId="0" borderId="14" xfId="0" applyBorder="1"/>
    <xf numFmtId="0" fontId="7" fillId="2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1" fillId="0" borderId="19" xfId="0" applyFont="1" applyBorder="1"/>
    <xf numFmtId="0" fontId="31" fillId="0" borderId="1" xfId="0" applyFont="1" applyBorder="1"/>
    <xf numFmtId="44" fontId="31" fillId="0" borderId="1" xfId="1" applyFont="1" applyBorder="1"/>
    <xf numFmtId="0" fontId="6" fillId="0" borderId="1" xfId="0" applyFont="1" applyBorder="1"/>
    <xf numFmtId="0" fontId="6" fillId="0" borderId="20" xfId="0" applyFont="1" applyBorder="1"/>
    <xf numFmtId="0" fontId="31" fillId="0" borderId="14" xfId="0" applyFont="1" applyBorder="1"/>
    <xf numFmtId="0" fontId="31" fillId="0" borderId="22" xfId="0" applyFont="1" applyBorder="1"/>
    <xf numFmtId="44" fontId="31" fillId="0" borderId="22" xfId="1" applyFont="1" applyBorder="1"/>
    <xf numFmtId="0" fontId="6" fillId="0" borderId="22" xfId="0" applyFont="1" applyBorder="1"/>
    <xf numFmtId="0" fontId="6" fillId="0" borderId="13" xfId="0" applyFont="1" applyBorder="1"/>
    <xf numFmtId="44" fontId="34" fillId="0" borderId="0" xfId="1" applyFont="1" applyFill="1" applyBorder="1"/>
    <xf numFmtId="0" fontId="34" fillId="0" borderId="9" xfId="0" applyFont="1" applyBorder="1"/>
    <xf numFmtId="0" fontId="0" fillId="0" borderId="19" xfId="0" applyBorder="1"/>
    <xf numFmtId="0" fontId="3" fillId="0" borderId="20" xfId="0" applyFont="1" applyBorder="1"/>
    <xf numFmtId="0" fontId="3" fillId="0" borderId="13" xfId="0" applyFont="1" applyBorder="1"/>
    <xf numFmtId="0" fontId="3" fillId="0" borderId="22" xfId="0" applyFont="1" applyBorder="1"/>
    <xf numFmtId="0" fontId="3" fillId="0" borderId="19" xfId="0" applyFont="1" applyBorder="1"/>
    <xf numFmtId="0" fontId="35" fillId="2" borderId="16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0" fillId="0" borderId="1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36" fillId="3" borderId="16" xfId="0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0" fontId="36" fillId="8" borderId="0" xfId="0" applyFont="1" applyFill="1" applyAlignment="1">
      <alignment horizontal="center" vertical="center" wrapText="1"/>
    </xf>
    <xf numFmtId="0" fontId="40" fillId="0" borderId="0" xfId="0" applyFont="1"/>
    <xf numFmtId="0" fontId="36" fillId="2" borderId="2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4" fillId="4" borderId="1" xfId="0" applyFont="1" applyFill="1" applyBorder="1"/>
    <xf numFmtId="0" fontId="28" fillId="0" borderId="12" xfId="0" applyFont="1" applyBorder="1"/>
    <xf numFmtId="0" fontId="2" fillId="9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7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2117</xdr:colOff>
      <xdr:row>0</xdr:row>
      <xdr:rowOff>0</xdr:rowOff>
    </xdr:from>
    <xdr:to>
      <xdr:col>5</xdr:col>
      <xdr:colOff>2082692</xdr:colOff>
      <xdr:row>3</xdr:row>
      <xdr:rowOff>31750</xdr:rowOff>
    </xdr:to>
    <xdr:pic>
      <xdr:nvPicPr>
        <xdr:cNvPr id="2" name="Picture 1" descr="University of Central Florid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6117" y="0"/>
          <a:ext cx="3486041" cy="889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F73E41-3EDB-491E-9F59-82ECEF8E60C2}" name="Table1" displayName="Table1" ref="A15:J25" totalsRowShown="0" headerRowDxfId="142" dataDxfId="140" headerRowBorderDxfId="141" tableBorderDxfId="139" totalsRowBorderDxfId="138">
  <autoFilter ref="A15:J25" xr:uid="{40F73E41-3EDB-491E-9F59-82ECEF8E60C2}"/>
  <tableColumns count="10">
    <tableColumn id="1" xr3:uid="{73F15832-97CE-4C43-A73C-1E5240C23AA7}" name="UCF Cost Share Grant Resources_x000a_(select from dropdown) " dataDxfId="137"/>
    <tableColumn id="2" xr3:uid="{9DC15F70-E369-4F3F-9854-E14CB4001D3D}" name="Department Name" dataDxfId="136"/>
    <tableColumn id="3" xr3:uid="{3481F054-2CF7-4A2D-A53B-AEC000EE2E03}" name="Cost Center Number (CC#####)" dataDxfId="135"/>
    <tableColumn id="4" xr3:uid="{1A3DEA02-7C2B-4C49-9C11-16718696B3A2}" name="Fund (FD###)" dataDxfId="134"/>
    <tableColumn id="5" xr3:uid="{CD07E0B5-6214-45E4-9CF3-074B16267518}" name="Program (PG##)_x000a_Only 1 Program per award award. PG21 &amp; PG22 (both Research) may be used on one award due to multi-unit collaborations." dataDxfId="133"/>
    <tableColumn id="6" xr3:uid="{776FB6A3-CD39-49BB-B53A-54DA55ABB1FC}" name="Financial Site (ST###)" dataDxfId="132"/>
    <tableColumn id="7" xr3:uid="{A6A76FF4-66BA-4977-9F52-A08390C0FBF4}" name="Cost Share Commitment ($)" dataDxfId="131" dataCellStyle="Currency"/>
    <tableColumn id="8" xr3:uid="{73C04805-8624-4679-AF22-36D75D6295A8}" name="Cost Share Grant # (to be provided by AMO)" dataDxfId="130"/>
    <tableColumn id="9" xr3:uid="{94AD143A-C241-400E-9D7B-02B9589CF548}" name="Grant PI" dataDxfId="129"/>
    <tableColumn id="10" xr3:uid="{8FBA4710-B866-4AC6-91B6-16341D35D4F0}" name="Fiscal Year" dataDxfId="12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433AE9-7B19-4299-AFEE-314A04C8ED29}" name="Table12" displayName="Table12" ref="L94:Q99" totalsRowShown="0" headerRowDxfId="21" dataDxfId="19" headerRowBorderDxfId="20" tableBorderDxfId="18" totalsRowBorderDxfId="17">
  <autoFilter ref="L94:Q99" xr:uid="{74433AE9-7B19-4299-AFEE-314A04C8ED29}"/>
  <tableColumns count="6">
    <tableColumn id="1" xr3:uid="{FA28F14E-6454-4F1B-8FCA-D6EDD85B8FCD}" name="Company" dataDxfId="16"/>
    <tableColumn id="2" xr3:uid="{62C361C1-69A9-4EC2-A35A-7BE6B1E53E1D}" name="Division" dataDxfId="15"/>
    <tableColumn id="3" xr3:uid="{75CB7637-7993-4F69-9ADB-82F62DB51A8A}" name="Project_x000a_(for Carryforward &amp; Asset Builds Only)" dataDxfId="14"/>
    <tableColumn id="4" xr3:uid="{5973A24D-7FD3-4596-ABF4-3728C3DF6388}" name="Designation" dataDxfId="13"/>
    <tableColumn id="5" xr3:uid="{AB339C0E-3FF0-4366-BF8F-9AEA98F730DF}" name="Financial Initiative" dataDxfId="12"/>
    <tableColumn id="6" xr3:uid="{85D3226B-BFB0-49D2-91F3-7114B6096231}" name="Activity" dataDxfId="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CE81D6-A740-4754-B38A-7223DD4E009F}" name="Table13" displayName="Table13" ref="L103:Q107" totalsRowShown="0" headerRowDxfId="10" dataDxfId="8" headerRowBorderDxfId="9" tableBorderDxfId="7" totalsRowBorderDxfId="6">
  <autoFilter ref="L103:Q107" xr:uid="{28CE81D6-A740-4754-B38A-7223DD4E009F}"/>
  <tableColumns count="6">
    <tableColumn id="1" xr3:uid="{963EE0B7-F550-4A9C-B714-A8C0E2A76F29}" name="Company" dataDxfId="5"/>
    <tableColumn id="2" xr3:uid="{B89BB01D-BB7D-4E7E-B109-63B6843E8302}" name="Division" dataDxfId="4"/>
    <tableColumn id="3" xr3:uid="{079FD04A-1D89-43CB-92C0-0B4D9D8F3C73}" name="Project_x000a_(for Carryforward &amp; Asset Builds Only)" dataDxfId="3"/>
    <tableColumn id="4" xr3:uid="{705527DC-C1A5-4EB9-90C1-F554DBAD4F16}" name="Designation" dataDxfId="2"/>
    <tableColumn id="5" xr3:uid="{8DAADD64-8585-4AA9-95D6-977A66E63785}" name="Financial Initiative" dataDxfId="1"/>
    <tableColumn id="6" xr3:uid="{758873BC-068E-4729-8C77-E28F58DABCD8}" name="Activity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0BF689-67C7-47B3-9120-0F15CB02B0DE}" name="Table2" displayName="Table2" ref="A50:J60" totalsRowShown="0" headerRowDxfId="127" headerRowBorderDxfId="126" tableBorderDxfId="125" totalsRowBorderDxfId="124">
  <autoFilter ref="A50:J60" xr:uid="{370BF689-67C7-47B3-9120-0F15CB02B0DE}"/>
  <tableColumns count="10">
    <tableColumn id="1" xr3:uid="{EB567219-D66E-47A7-9042-8B44B75CCF50}" name="Other Non-UCF Cost Share Providers _x000a_(select from dropdown) " dataDxfId="123"/>
    <tableColumn id="2" xr3:uid="{CB457D19-5B67-4CA4-B11E-6BB51641C017}" name="Provider Name_x000a_(i.e. Subrecipent, 3rd Party Sponsor/Provider)" dataDxfId="122"/>
    <tableColumn id="3" xr3:uid="{A29BEBB1-527A-4F42-A57E-1621DA8BD250}" name="N/A" dataDxfId="121"/>
    <tableColumn id="4" xr3:uid="{70045318-4134-4BCE-8268-E2B40CF07198}" name="N/A2" dataDxfId="120"/>
    <tableColumn id="5" xr3:uid="{231A9417-F73A-4C1F-96BA-5D80B3C4B22C}" name="N/A3" dataDxfId="119"/>
    <tableColumn id="6" xr3:uid="{CD35978E-80E6-46A0-86E9-CE996985A793}" name="N/A4" dataDxfId="118"/>
    <tableColumn id="7" xr3:uid="{2839FF3F-0A7D-480F-8E64-5290CFD3A9F1}" name="Cost Share Commitment ($)" dataDxfId="117" dataCellStyle="Currency"/>
    <tableColumn id="8" xr3:uid="{8ED4734E-33C3-41DD-A1A4-12DC6658CBFF}" name="HRS Award Number _x000a_for 3rd Party Provider _x000a_(to be provided by Unit for 3rd Party cash &amp; project to project)" dataDxfId="116"/>
    <tableColumn id="9" xr3:uid="{85E335AC-6C88-4567-B55A-F03C1987A7F2}" name="Grant PI" dataDxfId="115"/>
    <tableColumn id="10" xr3:uid="{F2874A51-D459-4B08-BB04-0EFA7F339137}" name="Unit name  " dataDxfId="1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59589D-F8BB-49C2-9CA9-610B781627B3}" name="Table3" displayName="Table3" ref="A63:J67" totalsRowShown="0" headerRowDxfId="113" headerRowBorderDxfId="112" tableBorderDxfId="111" totalsRowBorderDxfId="110">
  <autoFilter ref="A63:J67" xr:uid="{A359589D-F8BB-49C2-9CA9-610B781627B3}"/>
  <tableColumns count="10">
    <tableColumn id="1" xr3:uid="{49049851-A74A-485B-9703-7E07F8AAB06D}" name="Facilities &amp; Administrative Cost (F&amp;A)_x000a_(select from dropdown) " dataDxfId="109"/>
    <tableColumn id="2" xr3:uid="{7B71C475-926F-481E-B6A5-01C83DF3CA5D}" name="Allowed By Sponsor" dataDxfId="108"/>
    <tableColumn id="3" xr3:uid="{E4506038-709A-4E2B-978B-3B3B579D1F37}" name="Sponsor Approved F&amp;A Rate (%)" dataDxfId="107"/>
    <tableColumn id="4" xr3:uid="{4D6A64B1-5AC0-48E9-A7E6-DAAA33C1423F}" name="Current UCF Negotiated F&amp;A Rate (%)" dataDxfId="106"/>
    <tableColumn id="5" xr3:uid="{1A5C0396-6F6D-4CF1-9DDF-2ECA05076E31}" name="N/A" dataDxfId="105"/>
    <tableColumn id="6" xr3:uid="{DB7F5F70-59F3-4BED-9E7E-459CE2299BA6}" name="N/A2" dataDxfId="104"/>
    <tableColumn id="7" xr3:uid="{96B927D4-DF3B-459E-8067-5BC7AF355ADE}" name="Cost Share Commitment ($)" dataDxfId="103" dataCellStyle="Currency"/>
    <tableColumn id="8" xr3:uid="{543A188E-EFFA-41BC-8C34-2B605AB9A74B}" name="Applicable Grant # from this Award record_x000a_ (to be provided by Unit)" dataDxfId="102"/>
    <tableColumn id="9" xr3:uid="{E5591083-A2E5-49BD-BC51-174AD066A17B}" name="Grant PI" dataDxfId="101"/>
    <tableColumn id="10" xr3:uid="{C25E600B-A114-4702-AB2A-D61F40E0EAF3}" name="Unit name  " dataDxfId="10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787CBE-02E5-497B-8C93-6D2C0D58503F}" name="Table5" displayName="Table5" ref="A94:J99" totalsRowShown="0" headerRowDxfId="99" headerRowBorderDxfId="98" tableBorderDxfId="97" totalsRowBorderDxfId="96">
  <autoFilter ref="A94:J99" xr:uid="{66787CBE-02E5-497B-8C93-6D2C0D58503F}"/>
  <tableColumns count="10">
    <tableColumn id="1" xr3:uid="{B628C6BE-61DC-4E73-B9A3-63E7812367FE}" name="UCF Cash _x000a_(select from dropdown)" dataDxfId="95"/>
    <tableColumn id="2" xr3:uid="{E86C0F61-1031-4A52-952B-3B00D50CD839}" name="Department Name" dataDxfId="94"/>
    <tableColumn id="3" xr3:uid="{E34C29A9-C988-486F-8EDD-CFA7C7EE1D29}" name="Cost Center Number (CC#####)" dataDxfId="93"/>
    <tableColumn id="4" xr3:uid="{D6E878B4-9D8F-4467-AD47-167DB6ADEEFB}" name="Fund (FD###)" dataDxfId="92"/>
    <tableColumn id="5" xr3:uid="{6A97DEB9-3518-484F-A21E-52A001D77506}" name="Program (PG##)_x000a_Only 1 Program per award award. PG21 &amp; PG22 (both Research) may be used on one award due to multi-unit collaborations." dataDxfId="91"/>
    <tableColumn id="6" xr3:uid="{483EB028-F158-40B5-B63F-4AE625033932}" name="Financial Site (ST###)" dataDxfId="90"/>
    <tableColumn id="7" xr3:uid="{50545351-244E-4199-BCDC-53E75845B2C0}" name="Budget to be reduced ($)" dataDxfId="89"/>
    <tableColumn id="8" xr3:uid="{EACA77F5-94D3-4B69-8234-E42A334B0BAD}" name="Existing Cost Share Grant #  " dataDxfId="88"/>
    <tableColumn id="9" xr3:uid="{8EC16167-C398-4D77-8EAC-E3EBC98C8D0D}" name="Grant PI" dataDxfId="87"/>
    <tableColumn id="10" xr3:uid="{F00C6C29-B001-4FDD-BB04-C772A38B2E50}" name="Fiscal Year" dataDxfId="8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961DB5-08EE-4F4A-B4A6-CC47840895DF}" name="Table6" displayName="Table6" ref="A39:J47" totalsRowShown="0" headerRowDxfId="85" headerRowBorderDxfId="84" tableBorderDxfId="83" totalsRowBorderDxfId="82">
  <autoFilter ref="A39:J47" xr:uid="{2F961DB5-08EE-4F4A-B4A6-CC47840895DF}"/>
  <tableColumns count="10">
    <tableColumn id="1" xr3:uid="{E15D77CD-DB5B-4F14-8D73-C2FBEC1C019E}" name="Other UCF Cost Share Resources_x000a_(select from dropdown) " dataDxfId="81"/>
    <tableColumn id="2" xr3:uid="{13025303-9D21-4DFA-BC96-8C0349148FDC}" name="P3 Fellow/_x000a_Supported Graduate Student" dataDxfId="80"/>
    <tableColumn id="3" xr3:uid="{37024605-8DA6-4851-B883-542229B7B282}" name="Nature of Support_x000a_ (Wages/Tuition/Stipend/Other)" dataDxfId="79"/>
    <tableColumn id="4" xr3:uid="{BF87275F-12E2-46A3-81AE-8F54486B7589}" name="N/A" dataDxfId="78"/>
    <tableColumn id="5" xr3:uid="{6951C617-9543-41E0-BE07-A6DC35DCB588}" name="N/A2" dataDxfId="77"/>
    <tableColumn id="6" xr3:uid="{88F6D6E7-B375-41E1-9B4E-432371D8EC85}" name="N/A3" dataDxfId="76"/>
    <tableColumn id="7" xr3:uid="{26C7CA15-AE4B-4E25-86D5-BDBF2864ED83}" name="Cost Share Commitment ($)" dataDxfId="75" dataCellStyle="Currency"/>
    <tableColumn id="8" xr3:uid="{7CA7170A-0B0C-459B-9D6E-C60CBBC79CC5}" name="Cost Share Grant # _x000a_if applicable  _x000a_(to be provided by Unit for P3 Support from Grad Studies)" dataDxfId="74"/>
    <tableColumn id="9" xr3:uid="{E75631B9-1F2F-4D9E-B183-20D065B42216}" name="Grant PI" dataDxfId="73"/>
    <tableColumn id="10" xr3:uid="{FC9FC698-3767-43C0-A3AE-1048C7059834}" name="Unit name  " dataDxfId="7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20F7858-91C2-439D-980B-560A824680F8}" name="Table7" displayName="Table7" ref="A83:J88" totalsRowShown="0" headerRowDxfId="71" headerRowBorderDxfId="70" tableBorderDxfId="69" totalsRowBorderDxfId="68">
  <autoFilter ref="A83:J88" xr:uid="{C20F7858-91C2-439D-980B-560A824680F8}"/>
  <tableColumns count="10">
    <tableColumn id="1" xr3:uid="{EB6217A3-C012-4793-AE18-1C83BE7D625F}" name="Add / Reduce _x000a_(select from dropdown)" dataDxfId="67"/>
    <tableColumn id="2" xr3:uid="{B2397EDC-3C09-4FC6-BC26-3AC4E9665D69}" name="UCF Cash _x000a_(select from dropdown)" dataDxfId="66"/>
    <tableColumn id="3" xr3:uid="{834519EC-6666-4561-AC5F-1DCF006EA6E6}" name="Department Name" dataDxfId="65"/>
    <tableColumn id="4" xr3:uid="{7BE8D429-D3B6-4AED-80FE-B8BCC5A023D0}" name="Cost Center Number (CC#####)" dataDxfId="64"/>
    <tableColumn id="5" xr3:uid="{98B4FEB3-A10C-4B7F-88D2-68B238F4C979}" name="Fund (FD###)" dataDxfId="63"/>
    <tableColumn id="6" xr3:uid="{6FC170A0-2E47-4EBD-967C-22424F012228}" name="Program (PG##)_x000a_Only 1 Program per award award. PG21 &amp; PG22 (both Research) may be used on one award due to multi-unit collaborations." dataDxfId="62"/>
    <tableColumn id="7" xr3:uid="{CAEED10F-3EE9-47FC-8407-0748E6AC9579}" name="Financial Site (ST###)" dataDxfId="61"/>
    <tableColumn id="8" xr3:uid="{D2517FDA-166E-4CEF-8FC7-89A2E6803466}" name="Budget adjustment ($)" dataDxfId="60"/>
    <tableColumn id="9" xr3:uid="{318F57D8-9AAC-4B2C-993E-2367A5246175}" name="Existing Cost Share Grant #  " dataDxfId="59"/>
    <tableColumn id="10" xr3:uid="{708BE224-9DD9-4306-8137-BF4A62CDA887}" name="Grant PI" dataDxfId="5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260B0B-2B26-4680-B881-B68882648467}" name="Table8" displayName="Table8" ref="A103:J107" totalsRowShown="0" headerRowDxfId="57" headerRowBorderDxfId="56" tableBorderDxfId="55" totalsRowBorderDxfId="54">
  <autoFilter ref="A103:J107" xr:uid="{48260B0B-2B26-4680-B881-B68882648467}"/>
  <tableColumns count="10">
    <tableColumn id="1" xr3:uid="{A0A3B1D8-2793-4D84-B8BE-81A432CCB647}" name="UCF Cash" dataDxfId="53"/>
    <tableColumn id="2" xr3:uid="{60F9540E-3E6C-46FE-A7C8-4FD136B592D0}" name="Department Name" dataDxfId="52"/>
    <tableColumn id="3" xr3:uid="{8EA30E21-A35F-4637-BF3A-6A456F12690E}" name="Cost Center Number (CC#####)" dataDxfId="51"/>
    <tableColumn id="4" xr3:uid="{CA92AC31-8AF5-4108-8B0E-5D323A627249}" name="Fund (FD###)" dataDxfId="50"/>
    <tableColumn id="5" xr3:uid="{4CED345C-5586-4DEF-8239-0D5B8B7D3400}" name="Program (PG##)_x000a_Only 1 Program per award award. PG21 &amp; PG22 (both Research) may be used on one award due to multi-unit collaborations." dataDxfId="49"/>
    <tableColumn id="6" xr3:uid="{7C2EE267-5395-436B-8201-EA979E483D2A}" name="Financial Site (ST###)" dataDxfId="48"/>
    <tableColumn id="7" xr3:uid="{48D93868-6899-4337-B568-2B95C7C5AC4B}" name="Budget to be added ($)" dataDxfId="47"/>
    <tableColumn id="8" xr3:uid="{BB244CE6-04BA-4A86-AADA-5269430A3AA3}" name="Existing Cost Share Grant #  " dataDxfId="46"/>
    <tableColumn id="9" xr3:uid="{50600184-5267-41B1-99D3-AAFEF9C3AB29}" name="Grant PI" dataDxfId="45"/>
    <tableColumn id="10" xr3:uid="{8CE0F787-A09A-444B-B99B-B227847856D5}" name="Fiscal Year" dataDxfId="4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E4D50B-9DC0-4EA1-B124-BF8903253402}" name="Table10" displayName="Table10" ref="L15:Q25" totalsRowShown="0" headerRowDxfId="43" dataDxfId="41" headerRowBorderDxfId="42" tableBorderDxfId="40" totalsRowBorderDxfId="39">
  <autoFilter ref="L15:Q25" xr:uid="{1AE4D50B-9DC0-4EA1-B124-BF8903253402}"/>
  <tableColumns count="6">
    <tableColumn id="1" xr3:uid="{2F7992AD-BE27-4420-B43B-7DBFC135DB45}" name="Company" dataDxfId="38"/>
    <tableColumn id="2" xr3:uid="{D43DB23C-B576-4500-B5B4-DFED727E445A}" name="Division" dataDxfId="37"/>
    <tableColumn id="3" xr3:uid="{38195303-D469-449F-BC9D-F8EE1F30F287}" name="Project_x000a_(for Carryforward &amp; Asset Builds Only)" dataDxfId="36"/>
    <tableColumn id="4" xr3:uid="{B0AB90F3-74B6-487A-AD7E-D54998DC29D5}" name="Designation" dataDxfId="35"/>
    <tableColumn id="5" xr3:uid="{E39677BB-27F4-44D3-BED3-E08FD4B701A6}" name="Financial Initiative" dataDxfId="34"/>
    <tableColumn id="6" xr3:uid="{522052A8-0E07-42CB-80E7-94E46FD48E77}" name="Activity" dataDxfId="3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DC41539-1015-40E7-BDF1-1D8F85784E14}" name="Table11" displayName="Table11" ref="L83:Q88" totalsRowShown="0" headerRowDxfId="32" dataDxfId="30" headerRowBorderDxfId="31" tableBorderDxfId="29" totalsRowBorderDxfId="28">
  <autoFilter ref="L83:Q88" xr:uid="{7DC41539-1015-40E7-BDF1-1D8F85784E14}"/>
  <tableColumns count="6">
    <tableColumn id="1" xr3:uid="{EB9C5E9F-A1D8-45E6-B18D-E0F480A48C67}" name="Company" dataDxfId="27"/>
    <tableColumn id="2" xr3:uid="{AD179D20-384C-424D-B384-021BB7C0251D}" name="Division" dataDxfId="26"/>
    <tableColumn id="3" xr3:uid="{19FCC7E6-2B6E-497A-A75D-DA33E4802FC7}" name="Project_x000a_(for Carryforward &amp; Asset Builds Only)" dataDxfId="25"/>
    <tableColumn id="4" xr3:uid="{584ABEB7-C666-49B7-B7F7-8AF3B5FB38F0}" name="Designation" dataDxfId="24"/>
    <tableColumn id="5" xr3:uid="{9EB3E80F-731E-4657-AE95-0960B5FD202E}" name="Financial Initiative" dataDxfId="23"/>
    <tableColumn id="6" xr3:uid="{6B7596F5-B8D3-41B3-95F9-61F2A27EA4EE}" name="Activity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zoomScale="60" zoomScaleNormal="60" zoomScaleSheetLayoutView="70" workbookViewId="0">
      <selection activeCell="B114" sqref="B114"/>
    </sheetView>
  </sheetViews>
  <sheetFormatPr defaultColWidth="0" defaultRowHeight="14.5" zeroHeight="1" x14ac:dyDescent="0.35"/>
  <cols>
    <col min="1" max="1" width="30.54296875" customWidth="1"/>
    <col min="2" max="2" width="40.54296875" customWidth="1"/>
    <col min="3" max="3" width="38.36328125" customWidth="1"/>
    <col min="4" max="4" width="43.36328125" customWidth="1"/>
    <col min="5" max="5" width="19.90625" customWidth="1"/>
    <col min="6" max="6" width="31.36328125" customWidth="1"/>
    <col min="7" max="7" width="32.54296875" customWidth="1"/>
    <col min="8" max="8" width="50" customWidth="1"/>
    <col min="9" max="9" width="32.6328125" customWidth="1"/>
    <col min="10" max="10" width="25.36328125" style="1" customWidth="1"/>
    <col min="11" max="11" width="2.54296875" style="60" customWidth="1"/>
    <col min="12" max="12" width="17" style="1" customWidth="1"/>
    <col min="13" max="13" width="14.453125" style="1" customWidth="1"/>
    <col min="14" max="14" width="20.6328125" style="1" customWidth="1"/>
    <col min="15" max="15" width="19" style="1" customWidth="1"/>
    <col min="16" max="16" width="17.54296875" style="1" customWidth="1"/>
    <col min="17" max="17" width="15.6328125" style="1" customWidth="1"/>
    <col min="18" max="18" width="9.36328125" style="1" customWidth="1"/>
    <col min="19" max="26" width="9.36328125" style="1" hidden="1" customWidth="1"/>
    <col min="27" max="27" width="0" hidden="1" customWidth="1"/>
    <col min="28" max="16384" width="8.6328125" hidden="1"/>
  </cols>
  <sheetData>
    <row r="1" spans="1:27" ht="23.5" x14ac:dyDescent="0.55000000000000004">
      <c r="A1" s="138" t="s">
        <v>0</v>
      </c>
      <c r="B1" s="138"/>
      <c r="C1" s="138"/>
      <c r="D1" s="138"/>
      <c r="J1" s="8"/>
      <c r="K1" s="59"/>
      <c r="L1" s="8"/>
    </row>
    <row r="2" spans="1:27" ht="23.5" x14ac:dyDescent="0.55000000000000004">
      <c r="A2" s="82" t="s">
        <v>1</v>
      </c>
      <c r="D2" s="80"/>
      <c r="E2" s="80"/>
      <c r="F2" s="80"/>
      <c r="H2" s="64"/>
      <c r="I2" s="64" t="s">
        <v>2</v>
      </c>
    </row>
    <row r="3" spans="1:27" ht="21" x14ac:dyDescent="0.5">
      <c r="G3" s="62"/>
      <c r="H3" s="63"/>
      <c r="I3" s="63" t="s">
        <v>3</v>
      </c>
    </row>
    <row r="4" spans="1:27" ht="15.5" x14ac:dyDescent="0.35">
      <c r="A4" s="83"/>
      <c r="B4" s="83"/>
      <c r="C4" s="83"/>
      <c r="D4" s="83"/>
      <c r="E4" s="83"/>
      <c r="F4" s="83"/>
      <c r="G4" s="83"/>
      <c r="H4" s="83"/>
      <c r="I4" s="64" t="s">
        <v>4</v>
      </c>
    </row>
    <row r="5" spans="1:27" ht="15.5" x14ac:dyDescent="0.35">
      <c r="A5" s="83"/>
      <c r="B5" s="83"/>
      <c r="C5" s="83"/>
      <c r="D5" s="83"/>
      <c r="E5" s="83"/>
      <c r="F5" s="83"/>
      <c r="G5" s="83"/>
      <c r="H5" s="83"/>
      <c r="I5" s="64" t="s">
        <v>5</v>
      </c>
    </row>
    <row r="6" spans="1:27" x14ac:dyDescent="0.35">
      <c r="A6" s="83"/>
      <c r="B6" s="83"/>
      <c r="C6" s="83"/>
      <c r="D6" s="83"/>
      <c r="E6" s="83"/>
      <c r="F6" s="83"/>
      <c r="G6" s="83"/>
      <c r="H6" s="83"/>
      <c r="I6" t="s">
        <v>6</v>
      </c>
    </row>
    <row r="7" spans="1:27" ht="15.5" customHeight="1" x14ac:dyDescent="0.35">
      <c r="A7" s="83"/>
      <c r="B7" s="83"/>
      <c r="C7" s="83"/>
      <c r="D7" s="83"/>
      <c r="E7" s="83"/>
      <c r="F7" s="83"/>
      <c r="G7" s="83"/>
      <c r="H7" s="83"/>
    </row>
    <row r="8" spans="1:27" ht="18.5" x14ac:dyDescent="0.45">
      <c r="A8" s="2"/>
      <c r="B8" s="10" t="s">
        <v>7</v>
      </c>
      <c r="C8" s="71"/>
      <c r="D8" s="7"/>
      <c r="G8" s="11" t="s">
        <v>8</v>
      </c>
      <c r="H8" s="140"/>
      <c r="I8" s="140"/>
      <c r="J8"/>
      <c r="K8" s="61"/>
      <c r="L8"/>
      <c r="AA8" s="1"/>
    </row>
    <row r="9" spans="1:27" ht="18.5" x14ac:dyDescent="0.45">
      <c r="A9" s="2"/>
      <c r="B9" s="10" t="s">
        <v>9</v>
      </c>
      <c r="C9" s="12"/>
      <c r="D9" s="3"/>
      <c r="G9" s="11" t="s">
        <v>10</v>
      </c>
      <c r="H9" s="141"/>
      <c r="I9" s="141"/>
      <c r="J9"/>
      <c r="K9" s="61"/>
      <c r="L9"/>
      <c r="AA9" s="1"/>
    </row>
    <row r="10" spans="1:27" ht="18.5" x14ac:dyDescent="0.45">
      <c r="A10" s="2"/>
      <c r="B10" s="10" t="s">
        <v>11</v>
      </c>
      <c r="C10" s="12"/>
      <c r="D10" s="3"/>
      <c r="G10" s="11" t="s">
        <v>12</v>
      </c>
      <c r="H10" s="141"/>
      <c r="I10" s="141"/>
      <c r="J10"/>
      <c r="K10" s="61"/>
      <c r="L10"/>
      <c r="AA10" s="1"/>
    </row>
    <row r="11" spans="1:27" ht="18.5" x14ac:dyDescent="0.45">
      <c r="A11" s="2"/>
      <c r="B11" s="10"/>
      <c r="C11" s="26"/>
      <c r="D11" s="3"/>
      <c r="G11" s="11"/>
      <c r="H11" s="26"/>
      <c r="I11" s="26"/>
      <c r="J11"/>
      <c r="K11" s="61"/>
      <c r="L11"/>
      <c r="AA11" s="1"/>
    </row>
    <row r="12" spans="1:27" ht="18.5" x14ac:dyDescent="0.45">
      <c r="A12" s="2"/>
      <c r="B12" s="10" t="s">
        <v>13</v>
      </c>
      <c r="C12" s="25">
        <v>0</v>
      </c>
      <c r="D12" s="26"/>
      <c r="G12" s="11"/>
      <c r="H12" s="26"/>
      <c r="J12"/>
      <c r="K12" s="61"/>
      <c r="L12"/>
      <c r="AA12" s="1"/>
    </row>
    <row r="13" spans="1:27" ht="18.5" x14ac:dyDescent="0.4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27" ht="23.5" x14ac:dyDescent="0.55000000000000004">
      <c r="A14" s="79" t="s">
        <v>14</v>
      </c>
      <c r="B14" s="45"/>
      <c r="C14" s="45"/>
      <c r="D14" s="45"/>
      <c r="E14" s="45"/>
      <c r="F14" s="45"/>
      <c r="G14" s="2"/>
      <c r="L14" s="120" t="s">
        <v>15</v>
      </c>
      <c r="M14" s="57"/>
    </row>
    <row r="15" spans="1:27" s="119" customFormat="1" ht="96.5" x14ac:dyDescent="0.35">
      <c r="A15" s="112" t="s">
        <v>16</v>
      </c>
      <c r="B15" s="113" t="s">
        <v>17</v>
      </c>
      <c r="C15" s="113" t="s">
        <v>18</v>
      </c>
      <c r="D15" s="113" t="s">
        <v>19</v>
      </c>
      <c r="E15" s="113" t="s">
        <v>20</v>
      </c>
      <c r="F15" s="113" t="s">
        <v>21</v>
      </c>
      <c r="G15" s="113" t="s">
        <v>22</v>
      </c>
      <c r="H15" s="113" t="s">
        <v>23</v>
      </c>
      <c r="I15" s="113" t="s">
        <v>24</v>
      </c>
      <c r="J15" s="114" t="s">
        <v>25</v>
      </c>
      <c r="K15" s="115"/>
      <c r="L15" s="116" t="s">
        <v>26</v>
      </c>
      <c r="M15" s="117" t="s">
        <v>27</v>
      </c>
      <c r="N15" s="117" t="s">
        <v>28</v>
      </c>
      <c r="O15" s="117" t="s">
        <v>29</v>
      </c>
      <c r="P15" s="117" t="s">
        <v>30</v>
      </c>
      <c r="Q15" s="118" t="s">
        <v>31</v>
      </c>
    </row>
    <row r="16" spans="1:27" ht="18.5" x14ac:dyDescent="0.45">
      <c r="A16" s="95"/>
      <c r="B16" s="96"/>
      <c r="C16" s="96"/>
      <c r="D16" s="96"/>
      <c r="E16" s="96"/>
      <c r="F16" s="96"/>
      <c r="G16" s="97"/>
      <c r="H16" s="96"/>
      <c r="I16" s="98"/>
      <c r="J16" s="99"/>
      <c r="K16" s="61"/>
      <c r="L16" s="111"/>
      <c r="M16" s="58"/>
      <c r="N16" s="58"/>
      <c r="O16" s="58"/>
      <c r="P16" s="58"/>
      <c r="Q16" s="108"/>
    </row>
    <row r="17" spans="1:17" ht="18.5" x14ac:dyDescent="0.45">
      <c r="A17" s="95"/>
      <c r="B17" s="96"/>
      <c r="C17" s="96"/>
      <c r="D17" s="96"/>
      <c r="E17" s="96"/>
      <c r="F17" s="96"/>
      <c r="G17" s="97"/>
      <c r="H17" s="96"/>
      <c r="I17" s="98"/>
      <c r="J17" s="99"/>
      <c r="K17" s="61"/>
      <c r="L17" s="111"/>
      <c r="M17" s="58"/>
      <c r="N17" s="58"/>
      <c r="O17" s="58"/>
      <c r="P17" s="58"/>
      <c r="Q17" s="108"/>
    </row>
    <row r="18" spans="1:17" ht="18.5" x14ac:dyDescent="0.45">
      <c r="A18" s="95"/>
      <c r="B18" s="96"/>
      <c r="C18" s="96"/>
      <c r="D18" s="96"/>
      <c r="E18" s="96"/>
      <c r="F18" s="96"/>
      <c r="G18" s="97"/>
      <c r="H18" s="96"/>
      <c r="I18" s="98"/>
      <c r="J18" s="99"/>
      <c r="K18" s="61"/>
      <c r="L18" s="111"/>
      <c r="M18" s="58"/>
      <c r="N18" s="58"/>
      <c r="O18" s="58"/>
      <c r="P18" s="58"/>
      <c r="Q18" s="108"/>
    </row>
    <row r="19" spans="1:17" ht="18.5" x14ac:dyDescent="0.45">
      <c r="A19" s="95"/>
      <c r="B19" s="96"/>
      <c r="C19" s="96"/>
      <c r="D19" s="96"/>
      <c r="E19" s="96"/>
      <c r="F19" s="96"/>
      <c r="G19" s="97"/>
      <c r="H19" s="96"/>
      <c r="I19" s="98"/>
      <c r="J19" s="99"/>
      <c r="K19" s="61"/>
      <c r="L19" s="111"/>
      <c r="M19" s="58"/>
      <c r="N19" s="58"/>
      <c r="O19" s="58"/>
      <c r="P19" s="58"/>
      <c r="Q19" s="108"/>
    </row>
    <row r="20" spans="1:17" ht="18.5" x14ac:dyDescent="0.45">
      <c r="A20" s="95"/>
      <c r="B20" s="96"/>
      <c r="C20" s="96"/>
      <c r="D20" s="96"/>
      <c r="E20" s="96"/>
      <c r="F20" s="96"/>
      <c r="G20" s="97"/>
      <c r="H20" s="96"/>
      <c r="I20" s="98"/>
      <c r="J20" s="99"/>
      <c r="K20" s="61"/>
      <c r="L20" s="111"/>
      <c r="M20" s="58"/>
      <c r="N20" s="58"/>
      <c r="O20" s="58"/>
      <c r="P20" s="58"/>
      <c r="Q20" s="108"/>
    </row>
    <row r="21" spans="1:17" ht="18.5" x14ac:dyDescent="0.45">
      <c r="A21" s="95"/>
      <c r="B21" s="96"/>
      <c r="C21" s="96"/>
      <c r="D21" s="96"/>
      <c r="E21" s="96"/>
      <c r="F21" s="96"/>
      <c r="G21" s="97"/>
      <c r="H21" s="96"/>
      <c r="I21" s="98"/>
      <c r="J21" s="99"/>
      <c r="K21" s="61"/>
      <c r="L21" s="111"/>
      <c r="M21" s="58"/>
      <c r="N21" s="58"/>
      <c r="O21" s="58"/>
      <c r="P21" s="58"/>
      <c r="Q21" s="108"/>
    </row>
    <row r="22" spans="1:17" ht="18.5" x14ac:dyDescent="0.45">
      <c r="A22" s="95"/>
      <c r="B22" s="96"/>
      <c r="C22" s="96"/>
      <c r="D22" s="96"/>
      <c r="E22" s="96"/>
      <c r="F22" s="96"/>
      <c r="G22" s="97"/>
      <c r="H22" s="96"/>
      <c r="I22" s="98"/>
      <c r="J22" s="99"/>
      <c r="K22" s="61"/>
      <c r="L22" s="111"/>
      <c r="M22" s="58"/>
      <c r="N22" s="58"/>
      <c r="O22" s="58"/>
      <c r="P22" s="58"/>
      <c r="Q22" s="108"/>
    </row>
    <row r="23" spans="1:17" ht="18.5" x14ac:dyDescent="0.45">
      <c r="A23" s="95"/>
      <c r="B23" s="96"/>
      <c r="C23" s="96"/>
      <c r="D23" s="96"/>
      <c r="E23" s="96"/>
      <c r="F23" s="96"/>
      <c r="G23" s="97"/>
      <c r="H23" s="96"/>
      <c r="I23" s="98"/>
      <c r="J23" s="99"/>
      <c r="K23" s="61"/>
      <c r="L23" s="111"/>
      <c r="M23" s="58"/>
      <c r="N23" s="58"/>
      <c r="O23" s="58"/>
      <c r="P23" s="58"/>
      <c r="Q23" s="108"/>
    </row>
    <row r="24" spans="1:17" ht="18.5" x14ac:dyDescent="0.45">
      <c r="A24" s="95"/>
      <c r="B24" s="96"/>
      <c r="C24" s="96"/>
      <c r="D24" s="96"/>
      <c r="E24" s="96"/>
      <c r="F24" s="96"/>
      <c r="G24" s="97"/>
      <c r="H24" s="96"/>
      <c r="I24" s="98"/>
      <c r="J24" s="99"/>
      <c r="K24" s="61"/>
      <c r="L24" s="111"/>
      <c r="M24" s="58"/>
      <c r="N24" s="58"/>
      <c r="O24" s="58"/>
      <c r="P24" s="58"/>
      <c r="Q24" s="108"/>
    </row>
    <row r="25" spans="1:17" ht="18.5" x14ac:dyDescent="0.45">
      <c r="A25" s="100"/>
      <c r="B25" s="101"/>
      <c r="C25" s="101"/>
      <c r="D25" s="101"/>
      <c r="E25" s="101"/>
      <c r="F25" s="101"/>
      <c r="G25" s="102"/>
      <c r="H25" s="101"/>
      <c r="I25" s="103"/>
      <c r="J25" s="104"/>
      <c r="K25" s="61"/>
      <c r="L25" s="66"/>
      <c r="M25" s="110"/>
      <c r="N25" s="110"/>
      <c r="O25" s="110"/>
      <c r="P25" s="110"/>
      <c r="Q25" s="109"/>
    </row>
    <row r="26" spans="1:17" ht="18.5" x14ac:dyDescent="0.45">
      <c r="A26" s="44"/>
      <c r="C26" s="2"/>
      <c r="D26" s="143" t="s">
        <v>32</v>
      </c>
      <c r="E26" s="143"/>
      <c r="F26" s="143"/>
      <c r="G26" s="38">
        <f>SUM(G16:G25)</f>
        <v>0</v>
      </c>
      <c r="H26" s="2"/>
      <c r="J26" s="43"/>
      <c r="K26" s="61"/>
      <c r="L26"/>
    </row>
    <row r="27" spans="1:17" ht="18.5" x14ac:dyDescent="0.45">
      <c r="A27" s="78" t="s">
        <v>33</v>
      </c>
      <c r="B27" s="48"/>
      <c r="C27" s="50"/>
      <c r="D27" s="56"/>
      <c r="E27" s="56"/>
      <c r="F27" s="56"/>
      <c r="G27" s="37"/>
      <c r="H27" s="2"/>
      <c r="J27" s="43"/>
      <c r="K27" s="61"/>
      <c r="L27"/>
    </row>
    <row r="28" spans="1:17" ht="18.5" x14ac:dyDescent="0.45">
      <c r="A28" s="49" t="s">
        <v>34</v>
      </c>
      <c r="B28" s="49"/>
      <c r="C28" s="49"/>
      <c r="D28" s="49"/>
      <c r="E28" s="49"/>
      <c r="F28" s="49"/>
      <c r="G28" s="37"/>
      <c r="H28" s="2"/>
      <c r="J28" s="43"/>
      <c r="K28" s="61"/>
      <c r="L28"/>
    </row>
    <row r="29" spans="1:17" ht="18.5" x14ac:dyDescent="0.45">
      <c r="A29" s="49" t="s">
        <v>35</v>
      </c>
      <c r="B29" s="49"/>
      <c r="C29" s="52"/>
      <c r="D29" s="52"/>
      <c r="E29" s="52"/>
      <c r="F29" s="52"/>
      <c r="G29" s="37"/>
      <c r="H29" s="2"/>
      <c r="J29" s="43"/>
      <c r="K29" s="61"/>
      <c r="L29"/>
    </row>
    <row r="30" spans="1:17" ht="18.5" x14ac:dyDescent="0.45">
      <c r="A30" s="51" t="s">
        <v>36</v>
      </c>
      <c r="B30" s="49"/>
      <c r="C30" s="51"/>
      <c r="D30" s="51"/>
      <c r="E30" s="51"/>
      <c r="F30" s="51"/>
      <c r="G30" s="37"/>
      <c r="H30" s="2"/>
      <c r="J30" s="43"/>
      <c r="K30" s="61"/>
      <c r="L30"/>
    </row>
    <row r="31" spans="1:17" ht="18.5" x14ac:dyDescent="0.45">
      <c r="A31" s="51" t="s">
        <v>37</v>
      </c>
      <c r="B31" s="49"/>
      <c r="C31" s="51"/>
      <c r="D31" s="51"/>
      <c r="E31" s="51"/>
      <c r="F31" s="51"/>
      <c r="G31" s="37"/>
      <c r="H31" s="2"/>
      <c r="J31" s="43"/>
      <c r="K31" s="61"/>
      <c r="L31"/>
    </row>
    <row r="32" spans="1:17" ht="18.5" x14ac:dyDescent="0.45">
      <c r="A32" s="51" t="s">
        <v>38</v>
      </c>
      <c r="B32" s="49"/>
      <c r="C32" s="51"/>
      <c r="D32" s="51"/>
      <c r="E32" s="51"/>
      <c r="F32" s="51"/>
      <c r="G32" s="37"/>
      <c r="H32" s="2"/>
      <c r="J32" s="43"/>
      <c r="K32" s="61"/>
      <c r="L32"/>
    </row>
    <row r="33" spans="1:18" ht="18.5" x14ac:dyDescent="0.45">
      <c r="A33" s="51" t="s">
        <v>39</v>
      </c>
      <c r="B33" s="49"/>
      <c r="C33" s="49"/>
      <c r="D33" s="49"/>
      <c r="E33" s="49"/>
      <c r="F33" s="49"/>
      <c r="G33" s="37"/>
      <c r="H33" s="2"/>
      <c r="J33" s="43"/>
      <c r="K33" s="61"/>
      <c r="L33"/>
    </row>
    <row r="34" spans="1:18" ht="18.5" x14ac:dyDescent="0.45">
      <c r="A34" s="49" t="s">
        <v>40</v>
      </c>
      <c r="B34" s="49"/>
      <c r="C34" s="49"/>
      <c r="D34" s="49"/>
      <c r="E34" s="49"/>
      <c r="F34" s="49"/>
      <c r="G34" s="37"/>
      <c r="H34" s="2"/>
      <c r="J34" s="43"/>
      <c r="K34" s="61"/>
      <c r="L34"/>
    </row>
    <row r="35" spans="1:18" ht="18.5" x14ac:dyDescent="0.45">
      <c r="A35" s="49" t="s">
        <v>41</v>
      </c>
      <c r="B35" s="49"/>
      <c r="C35" s="49"/>
      <c r="D35" s="49"/>
      <c r="E35" s="49"/>
      <c r="F35" s="49"/>
      <c r="G35" s="37"/>
      <c r="H35" s="2"/>
      <c r="J35" s="43"/>
      <c r="K35" s="61"/>
      <c r="L35"/>
    </row>
    <row r="36" spans="1:18" ht="18.5" x14ac:dyDescent="0.45">
      <c r="A36" s="52" t="s">
        <v>42</v>
      </c>
      <c r="B36" s="49"/>
      <c r="C36" s="49"/>
      <c r="D36" s="49"/>
      <c r="E36" s="49"/>
      <c r="F36" s="49"/>
      <c r="G36" s="37"/>
      <c r="H36" s="2"/>
      <c r="J36" s="43"/>
      <c r="K36" s="61"/>
      <c r="L36"/>
    </row>
    <row r="37" spans="1:18" ht="18.5" x14ac:dyDescent="0.4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</row>
    <row r="38" spans="1:18" ht="21" x14ac:dyDescent="0.5">
      <c r="A38" s="79" t="s">
        <v>43</v>
      </c>
      <c r="B38" s="2"/>
      <c r="C38" s="2"/>
      <c r="D38" s="2"/>
      <c r="E38" s="2"/>
      <c r="F38" s="2"/>
      <c r="G38" s="36"/>
      <c r="H38" s="2"/>
      <c r="J38" s="43"/>
      <c r="K38" s="61"/>
      <c r="L38"/>
    </row>
    <row r="39" spans="1:18" s="119" customFormat="1" ht="74" x14ac:dyDescent="0.35">
      <c r="A39" s="121" t="s">
        <v>44</v>
      </c>
      <c r="B39" s="122" t="s">
        <v>45</v>
      </c>
      <c r="C39" s="122" t="s">
        <v>46</v>
      </c>
      <c r="D39" s="113" t="s">
        <v>47</v>
      </c>
      <c r="E39" s="113" t="s">
        <v>48</v>
      </c>
      <c r="F39" s="113" t="s">
        <v>49</v>
      </c>
      <c r="G39" s="113" t="s">
        <v>22</v>
      </c>
      <c r="H39" s="113" t="s">
        <v>50</v>
      </c>
      <c r="I39" s="113" t="s">
        <v>24</v>
      </c>
      <c r="J39" s="114" t="s">
        <v>51</v>
      </c>
      <c r="K39" s="123"/>
      <c r="L39" s="124"/>
      <c r="M39" s="124"/>
      <c r="N39" s="124"/>
      <c r="O39" s="124"/>
      <c r="P39" s="124"/>
      <c r="Q39" s="124"/>
    </row>
    <row r="40" spans="1:18" ht="18.5" x14ac:dyDescent="0.45">
      <c r="A40" s="85"/>
      <c r="B40" s="5"/>
      <c r="C40" s="5"/>
      <c r="D40" s="134" t="s">
        <v>52</v>
      </c>
      <c r="E40" s="134" t="s">
        <v>52</v>
      </c>
      <c r="F40" s="134" t="s">
        <v>52</v>
      </c>
      <c r="G40" s="6"/>
      <c r="H40" s="5"/>
      <c r="I40" s="13"/>
      <c r="J40" s="86"/>
      <c r="K40" s="61"/>
      <c r="L40"/>
    </row>
    <row r="41" spans="1:18" ht="18.5" x14ac:dyDescent="0.45">
      <c r="A41" s="85"/>
      <c r="B41" s="5"/>
      <c r="C41" s="5"/>
      <c r="D41" s="134" t="s">
        <v>52</v>
      </c>
      <c r="E41" s="134" t="s">
        <v>52</v>
      </c>
      <c r="F41" s="134" t="s">
        <v>52</v>
      </c>
      <c r="G41" s="6"/>
      <c r="H41" s="5"/>
      <c r="I41" s="13"/>
      <c r="J41" s="86"/>
      <c r="K41" s="61"/>
      <c r="L41"/>
    </row>
    <row r="42" spans="1:18" ht="18.5" x14ac:dyDescent="0.45">
      <c r="A42" s="85"/>
      <c r="B42" s="5"/>
      <c r="C42" s="5"/>
      <c r="D42" s="134" t="s">
        <v>52</v>
      </c>
      <c r="E42" s="134" t="s">
        <v>52</v>
      </c>
      <c r="F42" s="134" t="s">
        <v>52</v>
      </c>
      <c r="G42" s="6"/>
      <c r="H42" s="5"/>
      <c r="I42" s="13"/>
      <c r="J42" s="86"/>
      <c r="K42" s="61"/>
      <c r="L42"/>
    </row>
    <row r="43" spans="1:18" ht="18.5" x14ac:dyDescent="0.45">
      <c r="A43" s="85"/>
      <c r="B43" s="5"/>
      <c r="C43" s="5"/>
      <c r="D43" s="134" t="s">
        <v>52</v>
      </c>
      <c r="E43" s="134" t="s">
        <v>52</v>
      </c>
      <c r="F43" s="134" t="s">
        <v>52</v>
      </c>
      <c r="G43" s="6"/>
      <c r="H43" s="5"/>
      <c r="I43" s="13"/>
      <c r="J43" s="86"/>
      <c r="K43" s="61"/>
      <c r="L43"/>
    </row>
    <row r="44" spans="1:18" ht="18.5" x14ac:dyDescent="0.45">
      <c r="A44" s="85"/>
      <c r="B44" s="5"/>
      <c r="C44" s="5"/>
      <c r="D44" s="134" t="s">
        <v>52</v>
      </c>
      <c r="E44" s="134" t="s">
        <v>52</v>
      </c>
      <c r="F44" s="134" t="s">
        <v>52</v>
      </c>
      <c r="G44" s="6"/>
      <c r="H44" s="5"/>
      <c r="I44" s="13"/>
      <c r="J44" s="86"/>
      <c r="K44" s="61"/>
      <c r="L44"/>
    </row>
    <row r="45" spans="1:18" ht="18.5" x14ac:dyDescent="0.45">
      <c r="A45" s="85"/>
      <c r="B45" s="5"/>
      <c r="C45" s="5"/>
      <c r="D45" s="134" t="s">
        <v>52</v>
      </c>
      <c r="E45" s="134" t="s">
        <v>52</v>
      </c>
      <c r="F45" s="134" t="s">
        <v>52</v>
      </c>
      <c r="G45" s="6"/>
      <c r="H45" s="5"/>
      <c r="I45" s="13"/>
      <c r="J45" s="86"/>
      <c r="K45" s="61"/>
      <c r="L45"/>
    </row>
    <row r="46" spans="1:18" ht="18.5" x14ac:dyDescent="0.45">
      <c r="A46" s="85"/>
      <c r="B46" s="5"/>
      <c r="C46" s="5"/>
      <c r="D46" s="134" t="s">
        <v>52</v>
      </c>
      <c r="E46" s="134" t="s">
        <v>52</v>
      </c>
      <c r="F46" s="134" t="s">
        <v>52</v>
      </c>
      <c r="G46" s="6"/>
      <c r="H46" s="5"/>
      <c r="I46" s="13"/>
      <c r="J46" s="86"/>
      <c r="K46" s="61"/>
      <c r="L46"/>
    </row>
    <row r="47" spans="1:18" ht="18.5" x14ac:dyDescent="0.45">
      <c r="A47" s="87"/>
      <c r="B47" s="88"/>
      <c r="C47" s="88"/>
      <c r="D47" s="134" t="s">
        <v>52</v>
      </c>
      <c r="E47" s="134" t="s">
        <v>52</v>
      </c>
      <c r="F47" s="134" t="s">
        <v>52</v>
      </c>
      <c r="G47" s="89"/>
      <c r="H47" s="88"/>
      <c r="I47" s="90"/>
      <c r="J47" s="91"/>
      <c r="K47" s="61"/>
      <c r="L47"/>
    </row>
    <row r="48" spans="1:18" ht="18.5" x14ac:dyDescent="0.45">
      <c r="A48" s="44"/>
      <c r="B48" s="2"/>
      <c r="C48" s="2"/>
      <c r="E48" s="136"/>
      <c r="F48" s="81" t="s">
        <v>53</v>
      </c>
      <c r="G48" s="38">
        <f>SUM(G40:G47)</f>
        <v>0</v>
      </c>
      <c r="H48" s="2"/>
      <c r="J48" s="43"/>
      <c r="K48" s="61"/>
      <c r="L48"/>
    </row>
    <row r="49" spans="1:17" ht="18.5" x14ac:dyDescent="0.45">
      <c r="A49" s="106" t="s">
        <v>52</v>
      </c>
      <c r="B49" s="2"/>
      <c r="C49" s="2"/>
      <c r="D49" s="31"/>
      <c r="E49" s="31"/>
      <c r="F49" s="31"/>
      <c r="G49" s="37"/>
      <c r="J49" s="43"/>
      <c r="K49" s="61"/>
      <c r="L49"/>
    </row>
    <row r="50" spans="1:17" s="119" customFormat="1" ht="74" x14ac:dyDescent="0.35">
      <c r="A50" s="121" t="s">
        <v>54</v>
      </c>
      <c r="B50" s="122" t="s">
        <v>55</v>
      </c>
      <c r="C50" s="113" t="s">
        <v>47</v>
      </c>
      <c r="D50" s="113" t="s">
        <v>48</v>
      </c>
      <c r="E50" s="113" t="s">
        <v>49</v>
      </c>
      <c r="F50" s="113" t="s">
        <v>56</v>
      </c>
      <c r="G50" s="113" t="s">
        <v>22</v>
      </c>
      <c r="H50" s="113" t="s">
        <v>57</v>
      </c>
      <c r="I50" s="125" t="s">
        <v>24</v>
      </c>
      <c r="J50" s="114" t="s">
        <v>51</v>
      </c>
      <c r="K50" s="123"/>
      <c r="L50" s="124"/>
      <c r="M50" s="124"/>
      <c r="N50" s="124"/>
      <c r="O50" s="124"/>
      <c r="P50" s="124"/>
      <c r="Q50" s="124"/>
    </row>
    <row r="51" spans="1:17" ht="18.5" x14ac:dyDescent="0.45">
      <c r="A51" s="85"/>
      <c r="B51" s="5"/>
      <c r="C51" s="134" t="s">
        <v>52</v>
      </c>
      <c r="D51" s="134" t="s">
        <v>52</v>
      </c>
      <c r="E51" s="134" t="s">
        <v>52</v>
      </c>
      <c r="F51" s="134" t="s">
        <v>52</v>
      </c>
      <c r="G51" s="6"/>
      <c r="H51" s="5"/>
      <c r="I51" s="13"/>
      <c r="J51" s="86"/>
      <c r="K51" s="61"/>
      <c r="L51"/>
    </row>
    <row r="52" spans="1:17" ht="18.5" x14ac:dyDescent="0.45">
      <c r="A52" s="85"/>
      <c r="B52" s="5"/>
      <c r="C52" s="134" t="s">
        <v>52</v>
      </c>
      <c r="D52" s="134" t="s">
        <v>52</v>
      </c>
      <c r="E52" s="134" t="s">
        <v>52</v>
      </c>
      <c r="F52" s="134" t="s">
        <v>52</v>
      </c>
      <c r="G52" s="6"/>
      <c r="H52" s="5"/>
      <c r="I52" s="13"/>
      <c r="J52" s="86"/>
      <c r="K52" s="61"/>
      <c r="L52"/>
    </row>
    <row r="53" spans="1:17" ht="18.5" x14ac:dyDescent="0.45">
      <c r="A53" s="85"/>
      <c r="B53" s="5"/>
      <c r="C53" s="134" t="s">
        <v>52</v>
      </c>
      <c r="D53" s="134" t="s">
        <v>52</v>
      </c>
      <c r="E53" s="134" t="s">
        <v>52</v>
      </c>
      <c r="F53" s="134" t="s">
        <v>52</v>
      </c>
      <c r="G53" s="6"/>
      <c r="H53" s="5"/>
      <c r="I53" s="5"/>
      <c r="J53" s="86"/>
      <c r="K53" s="61"/>
      <c r="L53"/>
    </row>
    <row r="54" spans="1:17" ht="18.5" x14ac:dyDescent="0.45">
      <c r="A54" s="85"/>
      <c r="B54" s="5"/>
      <c r="C54" s="134" t="s">
        <v>52</v>
      </c>
      <c r="D54" s="134" t="s">
        <v>52</v>
      </c>
      <c r="E54" s="134" t="s">
        <v>52</v>
      </c>
      <c r="F54" s="134" t="s">
        <v>52</v>
      </c>
      <c r="G54" s="6"/>
      <c r="H54" s="5"/>
      <c r="I54" s="5"/>
      <c r="J54" s="86"/>
      <c r="K54" s="61"/>
      <c r="L54"/>
    </row>
    <row r="55" spans="1:17" ht="18.5" x14ac:dyDescent="0.45">
      <c r="A55" s="85"/>
      <c r="B55" s="5"/>
      <c r="C55" s="134" t="s">
        <v>52</v>
      </c>
      <c r="D55" s="134" t="s">
        <v>52</v>
      </c>
      <c r="E55" s="134" t="s">
        <v>52</v>
      </c>
      <c r="F55" s="134" t="s">
        <v>52</v>
      </c>
      <c r="G55" s="6"/>
      <c r="H55" s="5"/>
      <c r="I55" s="13"/>
      <c r="J55" s="86"/>
      <c r="K55" s="61"/>
      <c r="L55"/>
    </row>
    <row r="56" spans="1:17" ht="18.5" x14ac:dyDescent="0.45">
      <c r="A56" s="85"/>
      <c r="B56" s="5"/>
      <c r="C56" s="134" t="s">
        <v>52</v>
      </c>
      <c r="D56" s="134" t="s">
        <v>52</v>
      </c>
      <c r="E56" s="134" t="s">
        <v>52</v>
      </c>
      <c r="F56" s="134" t="s">
        <v>52</v>
      </c>
      <c r="G56" s="6"/>
      <c r="H56" s="5"/>
      <c r="I56" s="13"/>
      <c r="J56" s="86"/>
      <c r="K56" s="61"/>
      <c r="L56"/>
    </row>
    <row r="57" spans="1:17" ht="18.5" x14ac:dyDescent="0.45">
      <c r="A57" s="85"/>
      <c r="B57" s="5"/>
      <c r="C57" s="134" t="s">
        <v>52</v>
      </c>
      <c r="D57" s="134" t="s">
        <v>52</v>
      </c>
      <c r="E57" s="134" t="s">
        <v>52</v>
      </c>
      <c r="F57" s="134" t="s">
        <v>52</v>
      </c>
      <c r="G57" s="6"/>
      <c r="H57" s="5"/>
      <c r="I57" s="13"/>
      <c r="J57" s="86"/>
      <c r="K57" s="61"/>
      <c r="L57"/>
    </row>
    <row r="58" spans="1:17" ht="18.5" x14ac:dyDescent="0.45">
      <c r="A58" s="85"/>
      <c r="B58" s="5"/>
      <c r="C58" s="134" t="s">
        <v>52</v>
      </c>
      <c r="D58" s="134" t="s">
        <v>52</v>
      </c>
      <c r="E58" s="134" t="s">
        <v>52</v>
      </c>
      <c r="F58" s="134" t="s">
        <v>52</v>
      </c>
      <c r="G58" s="6"/>
      <c r="H58" s="5"/>
      <c r="I58" s="13"/>
      <c r="J58" s="86"/>
      <c r="K58" s="61"/>
      <c r="L58"/>
    </row>
    <row r="59" spans="1:17" ht="18.5" x14ac:dyDescent="0.45">
      <c r="A59" s="85"/>
      <c r="B59" s="5"/>
      <c r="C59" s="134" t="s">
        <v>52</v>
      </c>
      <c r="D59" s="134" t="s">
        <v>52</v>
      </c>
      <c r="E59" s="134" t="s">
        <v>52</v>
      </c>
      <c r="F59" s="134" t="s">
        <v>52</v>
      </c>
      <c r="G59" s="6"/>
      <c r="H59" s="5"/>
      <c r="I59" s="13"/>
      <c r="J59" s="86"/>
      <c r="K59" s="61"/>
      <c r="L59"/>
    </row>
    <row r="60" spans="1:17" ht="18.5" x14ac:dyDescent="0.45">
      <c r="A60" s="87"/>
      <c r="B60" s="88"/>
      <c r="C60" s="134" t="s">
        <v>52</v>
      </c>
      <c r="D60" s="134" t="s">
        <v>52</v>
      </c>
      <c r="E60" s="134" t="s">
        <v>52</v>
      </c>
      <c r="F60" s="134" t="s">
        <v>52</v>
      </c>
      <c r="G60" s="89"/>
      <c r="H60" s="88"/>
      <c r="I60" s="90"/>
      <c r="J60" s="91"/>
      <c r="K60" s="61"/>
      <c r="L60"/>
    </row>
    <row r="61" spans="1:17" ht="18.5" x14ac:dyDescent="0.45">
      <c r="A61" s="44"/>
      <c r="B61" s="2"/>
      <c r="C61" s="2"/>
      <c r="E61" s="137"/>
      <c r="F61" s="81" t="s">
        <v>58</v>
      </c>
      <c r="G61" s="38">
        <f>SUM(G51:G60)</f>
        <v>0</v>
      </c>
      <c r="H61" s="2"/>
      <c r="J61" s="43"/>
      <c r="K61" s="61"/>
      <c r="L61"/>
    </row>
    <row r="62" spans="1:17" ht="18.5" x14ac:dyDescent="0.45">
      <c r="A62" s="44"/>
      <c r="B62" s="2"/>
      <c r="C62" s="2"/>
      <c r="D62" s="2"/>
      <c r="E62" s="2"/>
      <c r="F62" s="2"/>
      <c r="G62" s="37"/>
      <c r="H62" s="2"/>
      <c r="J62" s="43"/>
      <c r="K62" s="61"/>
      <c r="L62"/>
    </row>
    <row r="63" spans="1:17" s="129" customFormat="1" ht="55.5" x14ac:dyDescent="0.35">
      <c r="A63" s="126" t="s">
        <v>59</v>
      </c>
      <c r="B63" s="127" t="s">
        <v>60</v>
      </c>
      <c r="C63" s="127" t="s">
        <v>61</v>
      </c>
      <c r="D63" s="127" t="s">
        <v>62</v>
      </c>
      <c r="E63" s="93" t="s">
        <v>47</v>
      </c>
      <c r="F63" s="93" t="s">
        <v>48</v>
      </c>
      <c r="G63" s="93" t="s">
        <v>22</v>
      </c>
      <c r="H63" s="93" t="s">
        <v>63</v>
      </c>
      <c r="I63" s="93" t="s">
        <v>24</v>
      </c>
      <c r="J63" s="94" t="s">
        <v>51</v>
      </c>
      <c r="K63" s="128"/>
      <c r="L63" s="8"/>
      <c r="M63" s="8"/>
      <c r="N63" s="8"/>
      <c r="O63" s="8"/>
      <c r="P63" s="8"/>
      <c r="Q63" s="8"/>
    </row>
    <row r="64" spans="1:17" ht="18.5" x14ac:dyDescent="0.45">
      <c r="A64" s="85"/>
      <c r="B64" s="5"/>
      <c r="C64" s="5"/>
      <c r="D64" s="5"/>
      <c r="E64" s="134" t="s">
        <v>52</v>
      </c>
      <c r="F64" s="9"/>
      <c r="G64" s="6"/>
      <c r="H64" s="5"/>
      <c r="I64" s="5"/>
      <c r="J64" s="86"/>
      <c r="K64" s="61"/>
      <c r="L64"/>
    </row>
    <row r="65" spans="1:12" ht="18.5" x14ac:dyDescent="0.45">
      <c r="A65" s="85"/>
      <c r="B65" s="5"/>
      <c r="C65" s="5"/>
      <c r="D65" s="5"/>
      <c r="E65" s="134" t="s">
        <v>52</v>
      </c>
      <c r="F65" s="9"/>
      <c r="G65" s="6"/>
      <c r="H65" s="5"/>
      <c r="I65" s="5"/>
      <c r="J65" s="86"/>
      <c r="K65" s="61"/>
      <c r="L65"/>
    </row>
    <row r="66" spans="1:12" ht="18.5" x14ac:dyDescent="0.45">
      <c r="A66" s="85"/>
      <c r="B66" s="5"/>
      <c r="C66" s="5"/>
      <c r="D66" s="5"/>
      <c r="E66" s="134" t="s">
        <v>52</v>
      </c>
      <c r="F66" s="9"/>
      <c r="G66" s="6"/>
      <c r="H66" s="5"/>
      <c r="I66" s="5"/>
      <c r="J66" s="86"/>
      <c r="K66" s="61"/>
      <c r="L66"/>
    </row>
    <row r="67" spans="1:12" ht="18.5" x14ac:dyDescent="0.45">
      <c r="A67" s="87"/>
      <c r="B67" s="88"/>
      <c r="C67" s="88"/>
      <c r="D67" s="88"/>
      <c r="E67" s="134" t="s">
        <v>52</v>
      </c>
      <c r="F67" s="9"/>
      <c r="G67" s="89"/>
      <c r="H67" s="88"/>
      <c r="I67" s="88"/>
      <c r="J67" s="91"/>
      <c r="K67" s="61"/>
      <c r="L67"/>
    </row>
    <row r="68" spans="1:12" ht="18.5" x14ac:dyDescent="0.45">
      <c r="A68" s="47" t="s">
        <v>33</v>
      </c>
      <c r="B68" s="48"/>
      <c r="C68" s="4"/>
      <c r="D68" s="137"/>
      <c r="E68" s="137"/>
      <c r="F68" s="81" t="s">
        <v>64</v>
      </c>
      <c r="G68" s="38">
        <f>SUM(G64:G67)</f>
        <v>0</v>
      </c>
      <c r="J68" s="20"/>
      <c r="L68"/>
    </row>
    <row r="69" spans="1:12" ht="18.5" x14ac:dyDescent="0.45">
      <c r="A69" s="49" t="s">
        <v>65</v>
      </c>
      <c r="B69" s="48"/>
      <c r="C69" s="4"/>
      <c r="D69" s="2"/>
      <c r="E69" s="2"/>
      <c r="F69" s="2"/>
      <c r="G69" s="37"/>
      <c r="J69" s="20"/>
      <c r="L69"/>
    </row>
    <row r="70" spans="1:12" ht="18.5" x14ac:dyDescent="0.45">
      <c r="A70" s="44"/>
      <c r="C70" s="4"/>
      <c r="D70" s="2"/>
      <c r="E70" s="2"/>
      <c r="F70" s="2"/>
      <c r="G70" s="37"/>
      <c r="J70" s="20"/>
      <c r="L70"/>
    </row>
    <row r="71" spans="1:12" ht="21" x14ac:dyDescent="0.5">
      <c r="A71" s="22"/>
      <c r="D71" s="144" t="s">
        <v>66</v>
      </c>
      <c r="E71" s="144"/>
      <c r="F71" s="144"/>
      <c r="G71" s="39">
        <f>G68+G61+G48+G26</f>
        <v>0</v>
      </c>
      <c r="I71" s="32"/>
      <c r="J71" s="20"/>
    </row>
    <row r="72" spans="1:12" ht="15" thickBot="1" x14ac:dyDescent="0.4"/>
    <row r="73" spans="1:12" x14ac:dyDescent="0.35">
      <c r="A73" s="17"/>
      <c r="B73" s="18"/>
      <c r="C73" s="18"/>
      <c r="D73" s="18"/>
      <c r="E73" s="18"/>
      <c r="F73" s="18"/>
      <c r="G73" s="18"/>
      <c r="H73" s="18"/>
      <c r="I73" s="18"/>
      <c r="J73" s="19"/>
    </row>
    <row r="74" spans="1:12" ht="31" x14ac:dyDescent="0.7">
      <c r="A74" s="55" t="s">
        <v>67</v>
      </c>
      <c r="J74" s="20"/>
    </row>
    <row r="75" spans="1:12" ht="21" x14ac:dyDescent="0.5">
      <c r="A75" s="54" t="s">
        <v>68</v>
      </c>
      <c r="J75" s="20"/>
    </row>
    <row r="76" spans="1:12" ht="25.5" x14ac:dyDescent="0.55000000000000004">
      <c r="A76" s="23"/>
      <c r="J76" s="20"/>
    </row>
    <row r="77" spans="1:12" ht="21" x14ac:dyDescent="0.5">
      <c r="A77" s="46" t="s">
        <v>69</v>
      </c>
      <c r="J77" s="20"/>
    </row>
    <row r="78" spans="1:12" ht="18.5" x14ac:dyDescent="0.45">
      <c r="A78" s="33" t="s">
        <v>70</v>
      </c>
      <c r="B78" s="42"/>
      <c r="C78" s="42"/>
      <c r="D78" s="42"/>
      <c r="E78" s="42"/>
      <c r="F78" s="42"/>
      <c r="J78" s="20"/>
    </row>
    <row r="79" spans="1:12" ht="18.5" x14ac:dyDescent="0.45">
      <c r="A79" s="33" t="s">
        <v>71</v>
      </c>
      <c r="B79" s="42"/>
      <c r="C79" s="42"/>
      <c r="D79" s="42"/>
      <c r="E79" s="42"/>
      <c r="F79" s="42"/>
      <c r="J79" s="20"/>
    </row>
    <row r="80" spans="1:12" ht="18.5" x14ac:dyDescent="0.45">
      <c r="A80" s="33" t="s">
        <v>72</v>
      </c>
      <c r="B80" s="42"/>
      <c r="C80" s="42"/>
      <c r="D80" s="42"/>
      <c r="E80" s="42"/>
      <c r="F80" s="42"/>
      <c r="J80" s="20"/>
    </row>
    <row r="81" spans="1:17" ht="18.5" x14ac:dyDescent="0.45">
      <c r="A81" s="21"/>
      <c r="B81" s="42"/>
      <c r="C81" s="42"/>
      <c r="D81" s="42"/>
      <c r="E81" s="42"/>
      <c r="F81" s="42"/>
      <c r="J81" s="20"/>
    </row>
    <row r="82" spans="1:17" ht="26" x14ac:dyDescent="0.6">
      <c r="A82" s="65" t="s">
        <v>73</v>
      </c>
      <c r="B82" s="28"/>
      <c r="C82" s="28"/>
      <c r="D82" s="28"/>
      <c r="E82" s="15"/>
      <c r="F82" s="15"/>
      <c r="G82" s="15"/>
      <c r="H82" s="15"/>
      <c r="I82" s="15"/>
      <c r="J82" s="66"/>
    </row>
    <row r="83" spans="1:17" s="8" customFormat="1" ht="70.5" x14ac:dyDescent="0.35">
      <c r="A83" s="130" t="s">
        <v>74</v>
      </c>
      <c r="B83" s="93" t="s">
        <v>75</v>
      </c>
      <c r="C83" s="93" t="s">
        <v>17</v>
      </c>
      <c r="D83" s="93" t="s">
        <v>18</v>
      </c>
      <c r="E83" s="93" t="s">
        <v>19</v>
      </c>
      <c r="F83" s="93" t="s">
        <v>76</v>
      </c>
      <c r="G83" s="93" t="s">
        <v>21</v>
      </c>
      <c r="H83" s="93" t="s">
        <v>77</v>
      </c>
      <c r="I83" s="93" t="s">
        <v>78</v>
      </c>
      <c r="J83" s="94" t="s">
        <v>24</v>
      </c>
      <c r="K83" s="128"/>
      <c r="L83" s="131" t="s">
        <v>26</v>
      </c>
      <c r="M83" s="132" t="s">
        <v>27</v>
      </c>
      <c r="N83" s="132" t="s">
        <v>28</v>
      </c>
      <c r="O83" s="132" t="s">
        <v>29</v>
      </c>
      <c r="P83" s="132" t="s">
        <v>30</v>
      </c>
      <c r="Q83" s="133" t="s">
        <v>31</v>
      </c>
    </row>
    <row r="84" spans="1:17" x14ac:dyDescent="0.35">
      <c r="A84" s="107"/>
      <c r="B84" s="13"/>
      <c r="C84" s="13"/>
      <c r="D84" s="13"/>
      <c r="E84" s="13"/>
      <c r="F84" s="13"/>
      <c r="G84" s="13"/>
      <c r="H84" s="13"/>
      <c r="I84" s="13"/>
      <c r="J84" s="108"/>
      <c r="L84" s="111"/>
      <c r="M84" s="58"/>
      <c r="N84" s="58"/>
      <c r="O84" s="58"/>
      <c r="P84" s="58"/>
      <c r="Q84" s="108"/>
    </row>
    <row r="85" spans="1:17" x14ac:dyDescent="0.35">
      <c r="A85" s="107"/>
      <c r="B85" s="13"/>
      <c r="C85" s="13"/>
      <c r="D85" s="13"/>
      <c r="E85" s="13"/>
      <c r="F85" s="13"/>
      <c r="G85" s="13"/>
      <c r="H85" s="13"/>
      <c r="I85" s="13"/>
      <c r="J85" s="108"/>
      <c r="L85" s="111"/>
      <c r="M85" s="58"/>
      <c r="N85" s="58"/>
      <c r="O85" s="58"/>
      <c r="P85" s="58"/>
      <c r="Q85" s="108"/>
    </row>
    <row r="86" spans="1:17" x14ac:dyDescent="0.35">
      <c r="A86" s="107"/>
      <c r="B86" s="13"/>
      <c r="C86" s="13"/>
      <c r="D86" s="13"/>
      <c r="E86" s="13"/>
      <c r="F86" s="13"/>
      <c r="G86" s="13"/>
      <c r="H86" s="13"/>
      <c r="I86" s="13"/>
      <c r="J86" s="108"/>
      <c r="L86" s="111"/>
      <c r="M86" s="58"/>
      <c r="N86" s="58"/>
      <c r="O86" s="58"/>
      <c r="P86" s="58"/>
      <c r="Q86" s="108"/>
    </row>
    <row r="87" spans="1:17" x14ac:dyDescent="0.35">
      <c r="A87" s="107"/>
      <c r="B87" s="13"/>
      <c r="C87" s="13"/>
      <c r="D87" s="13"/>
      <c r="E87" s="13"/>
      <c r="F87" s="13"/>
      <c r="G87" s="13"/>
      <c r="H87" s="13"/>
      <c r="I87" s="13"/>
      <c r="J87" s="108"/>
      <c r="L87" s="111"/>
      <c r="M87" s="58"/>
      <c r="N87" s="58"/>
      <c r="O87" s="58"/>
      <c r="P87" s="58"/>
      <c r="Q87" s="108"/>
    </row>
    <row r="88" spans="1:17" x14ac:dyDescent="0.35">
      <c r="A88" s="92"/>
      <c r="B88" s="90"/>
      <c r="C88" s="90"/>
      <c r="D88" s="90"/>
      <c r="E88" s="90"/>
      <c r="F88" s="90"/>
      <c r="G88" s="90"/>
      <c r="H88" s="90"/>
      <c r="I88" s="90"/>
      <c r="J88" s="109"/>
      <c r="L88" s="66"/>
      <c r="M88" s="110"/>
      <c r="N88" s="110"/>
      <c r="O88" s="110"/>
      <c r="P88" s="110"/>
      <c r="Q88" s="109"/>
    </row>
    <row r="89" spans="1:17" ht="19" thickBot="1" x14ac:dyDescent="0.5">
      <c r="A89" s="30"/>
      <c r="D89" s="139" t="s">
        <v>79</v>
      </c>
      <c r="E89" s="139"/>
      <c r="F89" s="139"/>
      <c r="G89" s="139"/>
      <c r="H89" s="40">
        <f>SUM(H84:H88)</f>
        <v>0</v>
      </c>
      <c r="J89" s="29"/>
    </row>
    <row r="90" spans="1:17" ht="19.5" thickTop="1" thickBot="1" x14ac:dyDescent="0.5">
      <c r="A90" s="73"/>
      <c r="D90" s="31"/>
      <c r="E90" s="31"/>
      <c r="F90" s="31"/>
      <c r="G90" s="24"/>
      <c r="J90" s="29"/>
    </row>
    <row r="91" spans="1:17" ht="26" x14ac:dyDescent="0.6">
      <c r="A91" s="72" t="s">
        <v>80</v>
      </c>
      <c r="B91" s="34"/>
      <c r="C91" s="34"/>
      <c r="D91" s="18"/>
      <c r="E91" s="74"/>
      <c r="F91" s="74"/>
      <c r="G91" s="74"/>
      <c r="H91" s="74"/>
      <c r="I91" s="74"/>
      <c r="J91" s="75"/>
    </row>
    <row r="92" spans="1:17" ht="21" x14ac:dyDescent="0.5">
      <c r="A92" s="30"/>
      <c r="E92" s="76"/>
      <c r="F92" s="76"/>
      <c r="G92" s="76"/>
      <c r="H92" s="76"/>
      <c r="I92" s="76"/>
      <c r="J92" s="77"/>
    </row>
    <row r="93" spans="1:17" ht="23.5" x14ac:dyDescent="0.55000000000000004">
      <c r="A93" s="69" t="s">
        <v>81</v>
      </c>
      <c r="J93" s="29"/>
    </row>
    <row r="94" spans="1:17" s="8" customFormat="1" ht="96.5" x14ac:dyDescent="0.35">
      <c r="A94" s="130" t="s">
        <v>82</v>
      </c>
      <c r="B94" s="93" t="s">
        <v>17</v>
      </c>
      <c r="C94" s="93" t="s">
        <v>18</v>
      </c>
      <c r="D94" s="93" t="s">
        <v>19</v>
      </c>
      <c r="E94" s="93" t="s">
        <v>76</v>
      </c>
      <c r="F94" s="93" t="s">
        <v>21</v>
      </c>
      <c r="G94" s="93" t="s">
        <v>83</v>
      </c>
      <c r="H94" s="93" t="s">
        <v>78</v>
      </c>
      <c r="I94" s="93" t="s">
        <v>24</v>
      </c>
      <c r="J94" s="94" t="s">
        <v>25</v>
      </c>
      <c r="K94" s="128"/>
      <c r="L94" s="131" t="s">
        <v>26</v>
      </c>
      <c r="M94" s="132" t="s">
        <v>27</v>
      </c>
      <c r="N94" s="132" t="s">
        <v>28</v>
      </c>
      <c r="O94" s="132" t="s">
        <v>29</v>
      </c>
      <c r="P94" s="132" t="s">
        <v>30</v>
      </c>
      <c r="Q94" s="133" t="s">
        <v>31</v>
      </c>
    </row>
    <row r="95" spans="1:17" x14ac:dyDescent="0.35">
      <c r="A95" s="107"/>
      <c r="B95" s="13"/>
      <c r="C95" s="13"/>
      <c r="D95" s="13"/>
      <c r="E95" s="13"/>
      <c r="F95" s="13"/>
      <c r="G95" s="13"/>
      <c r="H95" s="13"/>
      <c r="I95" s="13"/>
      <c r="J95" s="86"/>
      <c r="L95" s="111"/>
      <c r="M95" s="58"/>
      <c r="N95" s="58"/>
      <c r="O95" s="58"/>
      <c r="P95" s="58"/>
      <c r="Q95" s="108"/>
    </row>
    <row r="96" spans="1:17" x14ac:dyDescent="0.35">
      <c r="A96" s="107"/>
      <c r="B96" s="13"/>
      <c r="C96" s="13"/>
      <c r="D96" s="13"/>
      <c r="E96" s="13"/>
      <c r="F96" s="13"/>
      <c r="G96" s="13"/>
      <c r="H96" s="13"/>
      <c r="I96" s="13"/>
      <c r="J96" s="86"/>
      <c r="L96" s="111"/>
      <c r="M96" s="58"/>
      <c r="N96" s="58"/>
      <c r="O96" s="58"/>
      <c r="P96" s="58"/>
      <c r="Q96" s="108"/>
    </row>
    <row r="97" spans="1:17" x14ac:dyDescent="0.35">
      <c r="A97" s="107"/>
      <c r="B97" s="13"/>
      <c r="C97" s="13"/>
      <c r="D97" s="13"/>
      <c r="E97" s="13"/>
      <c r="F97" s="13"/>
      <c r="G97" s="13"/>
      <c r="H97" s="13"/>
      <c r="I97" s="13"/>
      <c r="J97" s="86"/>
      <c r="L97" s="111"/>
      <c r="M97" s="58"/>
      <c r="N97" s="58"/>
      <c r="O97" s="58"/>
      <c r="P97" s="58"/>
      <c r="Q97" s="108"/>
    </row>
    <row r="98" spans="1:17" x14ac:dyDescent="0.35">
      <c r="A98" s="107"/>
      <c r="B98" s="13"/>
      <c r="C98" s="13"/>
      <c r="D98" s="13"/>
      <c r="E98" s="13"/>
      <c r="F98" s="13"/>
      <c r="G98" s="13"/>
      <c r="H98" s="13"/>
      <c r="I98" s="13"/>
      <c r="J98" s="86"/>
      <c r="L98" s="111"/>
      <c r="M98" s="58"/>
      <c r="N98" s="58"/>
      <c r="O98" s="58"/>
      <c r="P98" s="58"/>
      <c r="Q98" s="108"/>
    </row>
    <row r="99" spans="1:17" x14ac:dyDescent="0.35">
      <c r="A99" s="92"/>
      <c r="B99" s="90"/>
      <c r="C99" s="90"/>
      <c r="D99" s="90"/>
      <c r="E99" s="90"/>
      <c r="F99" s="90"/>
      <c r="G99" s="90"/>
      <c r="H99" s="90"/>
      <c r="I99" s="90"/>
      <c r="J99" s="91"/>
      <c r="L99" s="66"/>
      <c r="M99" s="110"/>
      <c r="N99" s="110"/>
      <c r="O99" s="110"/>
      <c r="P99" s="110"/>
      <c r="Q99" s="109"/>
    </row>
    <row r="100" spans="1:17" ht="18.5" x14ac:dyDescent="0.45">
      <c r="A100" s="30"/>
      <c r="D100" s="142" t="s">
        <v>84</v>
      </c>
      <c r="E100" s="142"/>
      <c r="F100" s="70"/>
      <c r="G100" s="41">
        <f>SUM(G95:G99)</f>
        <v>0</v>
      </c>
      <c r="J100" s="29"/>
    </row>
    <row r="101" spans="1:17" x14ac:dyDescent="0.35">
      <c r="A101" s="30"/>
      <c r="J101" s="29"/>
    </row>
    <row r="102" spans="1:17" ht="23.5" x14ac:dyDescent="0.55000000000000004">
      <c r="A102" s="69" t="s">
        <v>85</v>
      </c>
      <c r="J102" s="29"/>
    </row>
    <row r="103" spans="1:17" s="8" customFormat="1" ht="96.5" x14ac:dyDescent="0.35">
      <c r="A103" s="130" t="s">
        <v>86</v>
      </c>
      <c r="B103" s="93" t="s">
        <v>17</v>
      </c>
      <c r="C103" s="93" t="s">
        <v>18</v>
      </c>
      <c r="D103" s="93" t="s">
        <v>19</v>
      </c>
      <c r="E103" s="93" t="s">
        <v>76</v>
      </c>
      <c r="F103" s="93" t="s">
        <v>21</v>
      </c>
      <c r="G103" s="93" t="s">
        <v>87</v>
      </c>
      <c r="H103" s="93" t="s">
        <v>78</v>
      </c>
      <c r="I103" s="93" t="s">
        <v>24</v>
      </c>
      <c r="J103" s="94" t="s">
        <v>25</v>
      </c>
      <c r="K103" s="128"/>
      <c r="L103" s="131" t="s">
        <v>26</v>
      </c>
      <c r="M103" s="132" t="s">
        <v>27</v>
      </c>
      <c r="N103" s="132" t="s">
        <v>28</v>
      </c>
      <c r="O103" s="132" t="s">
        <v>29</v>
      </c>
      <c r="P103" s="132" t="s">
        <v>30</v>
      </c>
      <c r="Q103" s="133" t="s">
        <v>31</v>
      </c>
    </row>
    <row r="104" spans="1:17" x14ac:dyDescent="0.35">
      <c r="A104" s="107"/>
      <c r="B104" s="13"/>
      <c r="C104" s="13"/>
      <c r="D104" s="13"/>
      <c r="E104" s="13"/>
      <c r="F104" s="13"/>
      <c r="G104" s="13"/>
      <c r="H104" s="13"/>
      <c r="I104" s="13"/>
      <c r="J104" s="86"/>
      <c r="L104" s="111"/>
      <c r="M104" s="58"/>
      <c r="N104" s="58"/>
      <c r="O104" s="58"/>
      <c r="P104" s="58"/>
      <c r="Q104" s="108"/>
    </row>
    <row r="105" spans="1:17" x14ac:dyDescent="0.35">
      <c r="A105" s="107"/>
      <c r="B105" s="13"/>
      <c r="C105" s="13"/>
      <c r="D105" s="13"/>
      <c r="E105" s="13"/>
      <c r="F105" s="13"/>
      <c r="G105" s="13"/>
      <c r="H105" s="13"/>
      <c r="I105" s="13"/>
      <c r="J105" s="86"/>
      <c r="L105" s="111"/>
      <c r="M105" s="58"/>
      <c r="N105" s="58"/>
      <c r="O105" s="58"/>
      <c r="P105" s="58"/>
      <c r="Q105" s="108"/>
    </row>
    <row r="106" spans="1:17" x14ac:dyDescent="0.35">
      <c r="A106" s="107"/>
      <c r="B106" s="13"/>
      <c r="C106" s="13"/>
      <c r="D106" s="13"/>
      <c r="E106" s="13"/>
      <c r="F106" s="13"/>
      <c r="G106" s="13"/>
      <c r="H106" s="13"/>
      <c r="I106" s="13"/>
      <c r="J106" s="86"/>
      <c r="L106" s="111"/>
      <c r="M106" s="58"/>
      <c r="N106" s="58"/>
      <c r="O106" s="58"/>
      <c r="P106" s="58"/>
      <c r="Q106" s="108"/>
    </row>
    <row r="107" spans="1:17" x14ac:dyDescent="0.35">
      <c r="A107" s="92"/>
      <c r="B107" s="90"/>
      <c r="C107" s="90"/>
      <c r="D107" s="90"/>
      <c r="E107" s="90"/>
      <c r="F107" s="90"/>
      <c r="G107" s="90"/>
      <c r="H107" s="90"/>
      <c r="I107" s="90"/>
      <c r="J107" s="91"/>
      <c r="L107" s="66"/>
      <c r="M107" s="110"/>
      <c r="N107" s="110"/>
      <c r="O107" s="110"/>
      <c r="P107" s="110"/>
      <c r="Q107" s="109"/>
    </row>
    <row r="108" spans="1:17" ht="18.5" x14ac:dyDescent="0.45">
      <c r="A108" s="30"/>
      <c r="D108" s="142" t="s">
        <v>88</v>
      </c>
      <c r="E108" s="142"/>
      <c r="F108" s="70"/>
      <c r="G108" s="41">
        <f>SUM(G104:G107)</f>
        <v>0</v>
      </c>
      <c r="J108" s="29"/>
    </row>
    <row r="109" spans="1:17" x14ac:dyDescent="0.35">
      <c r="A109" s="30"/>
      <c r="J109" s="29"/>
    </row>
    <row r="110" spans="1:17" x14ac:dyDescent="0.35">
      <c r="A110" s="30"/>
      <c r="J110" s="29"/>
    </row>
    <row r="111" spans="1:17" ht="18.5" x14ac:dyDescent="0.45">
      <c r="A111" s="30"/>
      <c r="C111" s="139" t="s">
        <v>89</v>
      </c>
      <c r="D111" s="139"/>
      <c r="E111" s="139"/>
      <c r="F111" s="56"/>
      <c r="G111" s="35">
        <f>G108-G100</f>
        <v>0</v>
      </c>
      <c r="J111" s="29"/>
    </row>
    <row r="112" spans="1:17" x14ac:dyDescent="0.35">
      <c r="A112" s="67"/>
      <c r="B112" s="16"/>
      <c r="C112" s="16"/>
      <c r="D112" s="16"/>
      <c r="E112" s="16"/>
      <c r="F112" s="16"/>
      <c r="G112" s="16"/>
      <c r="H112" s="16"/>
      <c r="I112" s="16"/>
      <c r="J112" s="68"/>
    </row>
    <row r="113" spans="1:10" x14ac:dyDescent="0.35">
      <c r="A113" s="30"/>
      <c r="I113" s="32"/>
      <c r="J113" s="135" t="s">
        <v>90</v>
      </c>
    </row>
    <row r="114" spans="1:10" x14ac:dyDescent="0.35">
      <c r="A114" t="s">
        <v>190</v>
      </c>
    </row>
  </sheetData>
  <sheetProtection autoFilter="0" pivotTables="0"/>
  <protectedRanges>
    <protectedRange sqref="L104:Q107" name="Range20"/>
    <protectedRange sqref="L95:Q99" name="Range19"/>
    <protectedRange sqref="L84:Q88" name="Range18"/>
    <protectedRange sqref="L16:Q25" name="Range14"/>
    <protectedRange sqref="C8:C10" name="Range1"/>
    <protectedRange sqref="C12" name="Range2"/>
    <protectedRange sqref="H8:I10" name="Range3"/>
    <protectedRange sqref="A16:J25 J95:J99 J104:J107" name="Range4"/>
    <protectedRange sqref="A40:C47" name="Range5"/>
    <protectedRange sqref="G40:J47" name="Range6"/>
    <protectedRange sqref="A51:B60" name="Range7"/>
    <protectedRange sqref="G51:J51 G55:I60 G53:G54 G52:I52 J52:J60 J64:J67" name="Range8"/>
    <protectedRange sqref="A64:D67" name="Range9"/>
    <protectedRange sqref="H53:I54 G64:I67" name="Range10"/>
    <protectedRange sqref="A84:J88" name="Range11"/>
    <protectedRange sqref="A95:I99" name="Range12"/>
    <protectedRange sqref="A104:I107" name="Range13"/>
  </protectedRanges>
  <mergeCells count="10">
    <mergeCell ref="A1:D1"/>
    <mergeCell ref="C111:E111"/>
    <mergeCell ref="D89:G89"/>
    <mergeCell ref="H8:I8"/>
    <mergeCell ref="H9:I9"/>
    <mergeCell ref="H10:I10"/>
    <mergeCell ref="D100:E100"/>
    <mergeCell ref="D108:E108"/>
    <mergeCell ref="D26:F26"/>
    <mergeCell ref="D71:F71"/>
  </mergeCells>
  <printOptions horizontalCentered="1" verticalCentered="1"/>
  <pageMargins left="0.25" right="0.25" top="0.5" bottom="0.5" header="0.3" footer="0.3"/>
  <pageSetup scale="33" orientation="landscape" cellComments="asDisplayed" horizontalDpi="1200" verticalDpi="1200" r:id="rId1"/>
  <headerFooter>
    <oddFooter>&amp;R&amp;D</oddFooter>
  </headerFooter>
  <rowBreaks count="1" manualBreakCount="1">
    <brk id="71" max="16383" man="1"/>
  </rowBreaks>
  <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1C1C411-FDE9-48B8-85E4-FE333F8C6D63}">
          <x14:formula1>
            <xm:f>'Drop Down Data'!$E$1</xm:f>
          </x14:formula1>
          <xm:sqref>B64:B67</xm:sqref>
        </x14:dataValidation>
        <x14:dataValidation type="list" allowBlank="1" showInputMessage="1" showErrorMessage="1" xr:uid="{82150DC0-ABAF-4D42-81BE-030F79E067A3}">
          <x14:formula1>
            <xm:f>'Drop Down Data'!$D$1:$D$2</xm:f>
          </x14:formula1>
          <xm:sqref>A64:A67</xm:sqref>
        </x14:dataValidation>
        <x14:dataValidation type="list" allowBlank="1" showInputMessage="1" showErrorMessage="1" xr:uid="{96336740-7310-4E62-8F5E-09EBD16DCFE6}">
          <x14:formula1>
            <xm:f>'Drop Down Data'!$F$1:$F$39</xm:f>
          </x14:formula1>
          <xm:sqref>J16:K25 K40:K47 J61:J62 K51:K62 K64:K67 J95:J99 J104:J107</xm:sqref>
        </x14:dataValidation>
        <x14:dataValidation type="list" allowBlank="1" showInputMessage="1" showErrorMessage="1" xr:uid="{AF24BA9A-3DAC-4C74-B569-CE821F2E66CC}">
          <x14:formula1>
            <xm:f>'Drop Down Data'!$A$1:$A$3</xm:f>
          </x14:formula1>
          <xm:sqref>A104:A107 B84:B88 A95:A99 A16:A25</xm:sqref>
        </x14:dataValidation>
        <x14:dataValidation type="list" allowBlank="1" showInputMessage="1" showErrorMessage="1" xr:uid="{7E61ECC3-7299-4B56-BA85-D365831F4241}">
          <x14:formula1>
            <xm:f>'Drop Down Data'!$C$1:$C$4</xm:f>
          </x14:formula1>
          <xm:sqref>A51:A60</xm:sqref>
        </x14:dataValidation>
        <x14:dataValidation type="list" allowBlank="1" showInputMessage="1" showErrorMessage="1" xr:uid="{D41CD318-BCEA-4867-A477-C9F93AE1E169}">
          <x14:formula1>
            <xm:f>'Drop Down Data'!$H$1:$H$2</xm:f>
          </x14:formula1>
          <xm:sqref>A84:A88</xm:sqref>
        </x14:dataValidation>
        <x14:dataValidation type="list" allowBlank="1" showInputMessage="1" showErrorMessage="1" xr:uid="{45030DC8-37CC-44E1-AC01-234E6BC9C3F9}">
          <x14:formula1>
            <xm:f>'Drop Down Data'!$B$1:$B$5</xm:f>
          </x14:formula1>
          <xm:sqref>A40:A47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070A-6F89-4742-963A-A9C8F7F91D50}">
  <dimension ref="A1:H39"/>
  <sheetViews>
    <sheetView workbookViewId="0">
      <selection activeCell="B9" sqref="B9"/>
    </sheetView>
  </sheetViews>
  <sheetFormatPr defaultRowHeight="14.5" x14ac:dyDescent="0.35"/>
  <cols>
    <col min="1" max="1" width="40.54296875" customWidth="1"/>
    <col min="2" max="2" width="36.54296875" customWidth="1"/>
    <col min="3" max="4" width="15.54296875" bestFit="1" customWidth="1"/>
    <col min="7" max="7" width="17.453125" bestFit="1" customWidth="1"/>
    <col min="8" max="8" width="18" customWidth="1"/>
  </cols>
  <sheetData>
    <row r="1" spans="1:8" x14ac:dyDescent="0.35">
      <c r="A1" s="1" t="s">
        <v>91</v>
      </c>
      <c r="B1" s="1" t="s">
        <v>92</v>
      </c>
      <c r="C1" s="1" t="s">
        <v>93</v>
      </c>
      <c r="D1" s="1" t="s">
        <v>94</v>
      </c>
      <c r="E1" s="1" t="s">
        <v>95</v>
      </c>
      <c r="F1" s="1" t="s">
        <v>96</v>
      </c>
      <c r="G1" s="1" t="s">
        <v>97</v>
      </c>
      <c r="H1" s="1" t="s">
        <v>98</v>
      </c>
    </row>
    <row r="2" spans="1:8" x14ac:dyDescent="0.35">
      <c r="A2" t="s">
        <v>99</v>
      </c>
      <c r="B2" t="s">
        <v>100</v>
      </c>
      <c r="C2" s="1" t="s">
        <v>101</v>
      </c>
      <c r="D2" s="1" t="s">
        <v>102</v>
      </c>
      <c r="F2" s="14" t="s">
        <v>103</v>
      </c>
      <c r="G2" s="1" t="s">
        <v>104</v>
      </c>
      <c r="H2" s="1" t="s">
        <v>105</v>
      </c>
    </row>
    <row r="3" spans="1:8" x14ac:dyDescent="0.35">
      <c r="A3" t="s">
        <v>106</v>
      </c>
      <c r="B3" t="s">
        <v>107</v>
      </c>
      <c r="C3" s="1" t="s">
        <v>108</v>
      </c>
      <c r="F3" s="14" t="s">
        <v>109</v>
      </c>
      <c r="G3" s="1" t="s">
        <v>110</v>
      </c>
    </row>
    <row r="4" spans="1:8" x14ac:dyDescent="0.35">
      <c r="A4" s="1"/>
      <c r="B4" t="s">
        <v>111</v>
      </c>
      <c r="C4" s="1" t="s">
        <v>112</v>
      </c>
      <c r="F4" s="14" t="s">
        <v>113</v>
      </c>
      <c r="G4" s="1" t="s">
        <v>114</v>
      </c>
    </row>
    <row r="5" spans="1:8" x14ac:dyDescent="0.35">
      <c r="F5" s="14" t="s">
        <v>115</v>
      </c>
      <c r="G5" s="1" t="s">
        <v>116</v>
      </c>
    </row>
    <row r="6" spans="1:8" x14ac:dyDescent="0.35">
      <c r="F6" s="14" t="s">
        <v>117</v>
      </c>
      <c r="G6" s="1" t="s">
        <v>118</v>
      </c>
    </row>
    <row r="7" spans="1:8" x14ac:dyDescent="0.35">
      <c r="F7" s="14" t="s">
        <v>119</v>
      </c>
      <c r="G7" s="1" t="s">
        <v>120</v>
      </c>
    </row>
    <row r="8" spans="1:8" x14ac:dyDescent="0.35">
      <c r="F8" s="14" t="s">
        <v>121</v>
      </c>
      <c r="G8" s="1" t="s">
        <v>122</v>
      </c>
    </row>
    <row r="9" spans="1:8" x14ac:dyDescent="0.35">
      <c r="F9" s="14" t="s">
        <v>123</v>
      </c>
      <c r="G9" s="1" t="s">
        <v>124</v>
      </c>
    </row>
    <row r="10" spans="1:8" x14ac:dyDescent="0.35">
      <c r="F10" s="14" t="s">
        <v>125</v>
      </c>
      <c r="G10" s="1" t="s">
        <v>126</v>
      </c>
    </row>
    <row r="11" spans="1:8" x14ac:dyDescent="0.35">
      <c r="F11" s="14" t="s">
        <v>127</v>
      </c>
      <c r="G11" s="1" t="s">
        <v>128</v>
      </c>
    </row>
    <row r="12" spans="1:8" x14ac:dyDescent="0.35">
      <c r="F12" s="14" t="s">
        <v>129</v>
      </c>
      <c r="G12" s="1" t="s">
        <v>130</v>
      </c>
    </row>
    <row r="13" spans="1:8" x14ac:dyDescent="0.35">
      <c r="F13" s="14" t="s">
        <v>131</v>
      </c>
      <c r="G13" s="1" t="s">
        <v>132</v>
      </c>
    </row>
    <row r="14" spans="1:8" x14ac:dyDescent="0.35">
      <c r="F14" s="14" t="s">
        <v>133</v>
      </c>
      <c r="G14" s="1" t="s">
        <v>134</v>
      </c>
    </row>
    <row r="15" spans="1:8" x14ac:dyDescent="0.35">
      <c r="F15" s="14" t="s">
        <v>135</v>
      </c>
      <c r="G15" s="1" t="s">
        <v>136</v>
      </c>
    </row>
    <row r="16" spans="1:8" x14ac:dyDescent="0.35">
      <c r="F16" s="14" t="s">
        <v>137</v>
      </c>
      <c r="G16" s="1" t="s">
        <v>138</v>
      </c>
    </row>
    <row r="17" spans="6:7" x14ac:dyDescent="0.35">
      <c r="F17" s="14" t="s">
        <v>139</v>
      </c>
      <c r="G17" s="1" t="s">
        <v>140</v>
      </c>
    </row>
    <row r="18" spans="6:7" x14ac:dyDescent="0.35">
      <c r="F18" s="14" t="s">
        <v>141</v>
      </c>
      <c r="G18" s="1" t="s">
        <v>142</v>
      </c>
    </row>
    <row r="19" spans="6:7" x14ac:dyDescent="0.35">
      <c r="F19" s="14" t="s">
        <v>143</v>
      </c>
      <c r="G19" s="1" t="s">
        <v>144</v>
      </c>
    </row>
    <row r="20" spans="6:7" x14ac:dyDescent="0.35">
      <c r="F20" s="14" t="s">
        <v>145</v>
      </c>
      <c r="G20" s="1" t="s">
        <v>146</v>
      </c>
    </row>
    <row r="21" spans="6:7" x14ac:dyDescent="0.35">
      <c r="F21" s="14" t="s">
        <v>147</v>
      </c>
      <c r="G21" s="1" t="s">
        <v>148</v>
      </c>
    </row>
    <row r="22" spans="6:7" x14ac:dyDescent="0.35">
      <c r="F22" s="14" t="s">
        <v>149</v>
      </c>
      <c r="G22" s="1" t="s">
        <v>150</v>
      </c>
    </row>
    <row r="23" spans="6:7" x14ac:dyDescent="0.35">
      <c r="F23" s="14" t="s">
        <v>151</v>
      </c>
      <c r="G23" s="1" t="s">
        <v>152</v>
      </c>
    </row>
    <row r="24" spans="6:7" x14ac:dyDescent="0.35">
      <c r="F24" s="14" t="s">
        <v>153</v>
      </c>
      <c r="G24" s="1" t="s">
        <v>154</v>
      </c>
    </row>
    <row r="25" spans="6:7" x14ac:dyDescent="0.35">
      <c r="F25" s="14" t="s">
        <v>155</v>
      </c>
      <c r="G25" s="1" t="s">
        <v>156</v>
      </c>
    </row>
    <row r="26" spans="6:7" x14ac:dyDescent="0.35">
      <c r="F26" s="14" t="s">
        <v>157</v>
      </c>
      <c r="G26" s="1" t="s">
        <v>158</v>
      </c>
    </row>
    <row r="27" spans="6:7" x14ac:dyDescent="0.35">
      <c r="F27" s="14" t="s">
        <v>159</v>
      </c>
      <c r="G27" s="1" t="s">
        <v>160</v>
      </c>
    </row>
    <row r="28" spans="6:7" x14ac:dyDescent="0.35">
      <c r="F28" s="14" t="s">
        <v>161</v>
      </c>
      <c r="G28" s="1" t="s">
        <v>162</v>
      </c>
    </row>
    <row r="29" spans="6:7" x14ac:dyDescent="0.35">
      <c r="F29" s="14" t="s">
        <v>163</v>
      </c>
      <c r="G29" s="1" t="s">
        <v>164</v>
      </c>
    </row>
    <row r="30" spans="6:7" x14ac:dyDescent="0.35">
      <c r="F30" s="14" t="s">
        <v>165</v>
      </c>
      <c r="G30" s="1" t="s">
        <v>166</v>
      </c>
    </row>
    <row r="31" spans="6:7" x14ac:dyDescent="0.35">
      <c r="F31" s="14" t="s">
        <v>167</v>
      </c>
      <c r="G31" s="1" t="s">
        <v>168</v>
      </c>
    </row>
    <row r="32" spans="6:7" x14ac:dyDescent="0.35">
      <c r="F32" s="14" t="s">
        <v>169</v>
      </c>
      <c r="G32" s="1" t="s">
        <v>170</v>
      </c>
    </row>
    <row r="33" spans="6:7" x14ac:dyDescent="0.35">
      <c r="F33" s="14" t="s">
        <v>171</v>
      </c>
      <c r="G33" s="1" t="s">
        <v>172</v>
      </c>
    </row>
    <row r="34" spans="6:7" x14ac:dyDescent="0.35">
      <c r="F34" s="14" t="s">
        <v>173</v>
      </c>
      <c r="G34" s="1" t="s">
        <v>174</v>
      </c>
    </row>
    <row r="35" spans="6:7" x14ac:dyDescent="0.35">
      <c r="F35" s="14" t="s">
        <v>175</v>
      </c>
      <c r="G35" s="1" t="s">
        <v>176</v>
      </c>
    </row>
    <row r="36" spans="6:7" x14ac:dyDescent="0.35">
      <c r="F36" s="14" t="s">
        <v>177</v>
      </c>
      <c r="G36" s="1" t="s">
        <v>178</v>
      </c>
    </row>
    <row r="37" spans="6:7" x14ac:dyDescent="0.35">
      <c r="F37" s="14" t="s">
        <v>179</v>
      </c>
      <c r="G37" s="1" t="s">
        <v>180</v>
      </c>
    </row>
    <row r="38" spans="6:7" x14ac:dyDescent="0.35">
      <c r="F38" s="14" t="s">
        <v>181</v>
      </c>
      <c r="G38" s="1" t="s">
        <v>182</v>
      </c>
    </row>
    <row r="39" spans="6:7" x14ac:dyDescent="0.35">
      <c r="F39" s="14" t="s">
        <v>183</v>
      </c>
      <c r="G39" s="1" t="s">
        <v>184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6B66-5FB2-48AE-ACAD-650B345AAC3F}">
  <dimension ref="A3:W13"/>
  <sheetViews>
    <sheetView zoomScale="80" zoomScaleNormal="80" workbookViewId="0">
      <selection activeCell="B12" sqref="B12"/>
    </sheetView>
  </sheetViews>
  <sheetFormatPr defaultRowHeight="14.5" x14ac:dyDescent="0.35"/>
  <cols>
    <col min="1" max="1" width="22.6328125" customWidth="1"/>
    <col min="2" max="2" width="57.453125" customWidth="1"/>
    <col min="3" max="3" width="36" customWidth="1"/>
    <col min="4" max="4" width="81.54296875" customWidth="1"/>
  </cols>
  <sheetData>
    <row r="3" spans="1:23" ht="18.5" x14ac:dyDescent="0.45">
      <c r="B3" s="4" t="s">
        <v>185</v>
      </c>
    </row>
    <row r="6" spans="1:23" ht="18.5" x14ac:dyDescent="0.45">
      <c r="A6" s="2"/>
      <c r="B6" s="10" t="s">
        <v>186</v>
      </c>
      <c r="D6" s="26"/>
      <c r="F6" s="11"/>
      <c r="G6" s="2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5" x14ac:dyDescent="0.45">
      <c r="A7" s="2"/>
      <c r="B7" s="11"/>
      <c r="E7" s="3"/>
      <c r="F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18.5" x14ac:dyDescent="0.45">
      <c r="A8" s="2"/>
      <c r="B8" s="11"/>
      <c r="D8" s="27"/>
      <c r="E8" s="3"/>
      <c r="F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10" spans="1:23" ht="18.5" x14ac:dyDescent="0.45">
      <c r="B10" s="4"/>
    </row>
    <row r="11" spans="1:23" ht="18.5" x14ac:dyDescent="0.45">
      <c r="A11" s="2"/>
      <c r="B11" s="10" t="s">
        <v>13</v>
      </c>
      <c r="C11" s="53">
        <f>'Cost Share Source Analysis Form'!C12</f>
        <v>0</v>
      </c>
      <c r="D11" s="26"/>
      <c r="F11" s="11"/>
      <c r="G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.5" x14ac:dyDescent="0.45">
      <c r="A12" s="2"/>
      <c r="B12" s="11" t="s">
        <v>187</v>
      </c>
      <c r="C12" s="53">
        <f>'Cost Share Source Analysis Form'!G111+'Cost Share Source Analysis Form'!G71</f>
        <v>0</v>
      </c>
      <c r="E12" s="3"/>
      <c r="F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3" ht="18.5" x14ac:dyDescent="0.45">
      <c r="A13" s="2"/>
      <c r="B13" s="11" t="s">
        <v>188</v>
      </c>
      <c r="C13" s="25">
        <f>'Cost Share Source Analysis Form'!H89+'Cost Share Source Analysis Form'!G111</f>
        <v>0</v>
      </c>
      <c r="D13" s="27" t="s">
        <v>189</v>
      </c>
      <c r="E13" s="3"/>
      <c r="F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ACED064AEB04B87904139A2945C1C" ma:contentTypeVersion="19" ma:contentTypeDescription="Create a new document." ma:contentTypeScope="" ma:versionID="d01330d3cf62af8f9eaa74903ae83785">
  <xsd:schema xmlns:xsd="http://www.w3.org/2001/XMLSchema" xmlns:xs="http://www.w3.org/2001/XMLSchema" xmlns:p="http://schemas.microsoft.com/office/2006/metadata/properties" xmlns:ns2="da77da10-2a02-4af4-848a-3182df792eb1" xmlns:ns3="84a2941e-2a4b-443e-9ffa-2419d09faf25" targetNamespace="http://schemas.microsoft.com/office/2006/metadata/properties" ma:root="true" ma:fieldsID="7723b6f72d9cd52cf5f9e51f8d8884a6" ns2:_="" ns3:_="">
    <xsd:import namespace="da77da10-2a02-4af4-848a-3182df792eb1"/>
    <xsd:import namespace="84a2941e-2a4b-443e-9ffa-2419d09fa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enttoONR_MontelBrooks" minOccurs="0"/>
                <xsd:element ref="ns2:UploadedtoD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7da10-2a02-4af4-848a-3182df792e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757968-b5e0-43bf-af52-13bc70651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nttoONR_MontelBrooks" ma:index="25" nillable="true" ma:displayName="Sent to ONR_Montel Brooks" ma:format="Dropdown" ma:internalName="SenttoONR_MontelBrooks">
      <xsd:simpleType>
        <xsd:restriction base="dms:Text">
          <xsd:maxLength value="255"/>
        </xsd:restriction>
      </xsd:simpleType>
    </xsd:element>
    <xsd:element name="UploadedtoDSM" ma:index="26" nillable="true" ma:displayName="Uploaded to DSM" ma:format="Dropdown" ma:internalName="UploadedtoDS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941e-2a4b-443e-9ffa-2419d09fa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1f1556-90cd-40ac-8e40-ddb33d610f3e}" ma:internalName="TaxCatchAll" ma:showField="CatchAllData" ma:web="84a2941e-2a4b-443e-9ffa-2419d09fa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a2941e-2a4b-443e-9ffa-2419d09faf25" xsi:nil="true"/>
    <SenttoONR_MontelBrooks xmlns="da77da10-2a02-4af4-848a-3182df792eb1" xsi:nil="true"/>
    <lcf76f155ced4ddcb4097134ff3c332f xmlns="da77da10-2a02-4af4-848a-3182df792eb1">
      <Terms xmlns="http://schemas.microsoft.com/office/infopath/2007/PartnerControls"/>
    </lcf76f155ced4ddcb4097134ff3c332f>
    <UploadedtoDSM xmlns="da77da10-2a02-4af4-848a-3182df792e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BEB32-C293-482F-AAE3-67A46155B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7da10-2a02-4af4-848a-3182df792eb1"/>
    <ds:schemaRef ds:uri="84a2941e-2a4b-443e-9ffa-2419d09fa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3DE05-F53F-4DF6-9932-40986D5AA97F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4a2941e-2a4b-443e-9ffa-2419d09faf25"/>
    <ds:schemaRef ds:uri="da77da10-2a02-4af4-848a-3182df792eb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CE641C-03D3-4EAA-B3F3-C1AF5D577E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Share Source Analysis Form</vt:lpstr>
      <vt:lpstr>Drop Down Data</vt:lpstr>
      <vt:lpstr>Formula</vt:lpstr>
    </vt:vector>
  </TitlesOfParts>
  <Manager/>
  <Company>UCF Office of Research and Commercialization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Share Source Analysis Form 2022</dc:title>
  <dc:subject/>
  <dc:creator>Felecia Baboolall</dc:creator>
  <cp:keywords/>
  <dc:description/>
  <cp:lastModifiedBy>Mackenzie Heck</cp:lastModifiedBy>
  <cp:revision/>
  <dcterms:created xsi:type="dcterms:W3CDTF">2019-02-21T14:22:29Z</dcterms:created>
  <dcterms:modified xsi:type="dcterms:W3CDTF">2026-04-16T20:26:07Z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0x0101004D2ACED064AEB04B87904139A2945C1C</vt:lpwstr>
  </property>
  <property fmtid="{D5CDD505-2E9C-101B-9397-08002B2CF9AE}" pid="3" name="Order">
    <vt:r8>254200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